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60" windowWidth="19050" windowHeight="12015" activeTab="1"/>
  </bookViews>
  <sheets>
    <sheet name="wt_alone" sheetId="1" r:id="rId1"/>
    <sheet name="all_strains" sheetId="2" r:id="rId2"/>
  </sheets>
  <calcPr calcId="145621"/>
</workbook>
</file>

<file path=xl/calcChain.xml><?xml version="1.0" encoding="utf-8"?>
<calcChain xmlns="http://schemas.openxmlformats.org/spreadsheetml/2006/main">
  <c r="BQ45" i="2" l="1"/>
  <c r="BO45" i="2"/>
  <c r="BK45" i="2"/>
  <c r="BG45" i="2"/>
  <c r="BO25" i="2"/>
  <c r="BO26" i="2"/>
  <c r="BO27" i="2"/>
  <c r="BO28" i="2"/>
  <c r="BO29" i="2"/>
  <c r="BO30" i="2"/>
  <c r="BO31" i="2"/>
  <c r="BO32" i="2"/>
  <c r="BO33" i="2"/>
  <c r="BO34" i="2"/>
  <c r="BO35" i="2"/>
  <c r="BO36" i="2"/>
  <c r="BO37" i="2"/>
  <c r="BO38" i="2"/>
  <c r="BO39" i="2"/>
  <c r="BO40" i="2"/>
  <c r="BO41" i="2"/>
  <c r="BO42" i="2"/>
  <c r="BO43" i="2"/>
  <c r="BO44" i="2"/>
  <c r="BO24" i="2"/>
  <c r="BN25" i="2"/>
  <c r="BN26" i="2"/>
  <c r="BN27" i="2"/>
  <c r="BN28" i="2"/>
  <c r="BN29" i="2"/>
  <c r="BN30" i="2"/>
  <c r="BN31" i="2"/>
  <c r="BN32" i="2"/>
  <c r="BN33" i="2"/>
  <c r="BN34" i="2"/>
  <c r="BN35" i="2"/>
  <c r="BN36" i="2"/>
  <c r="BN37" i="2"/>
  <c r="BN38" i="2"/>
  <c r="BN39" i="2"/>
  <c r="BN40" i="2"/>
  <c r="BN41" i="2"/>
  <c r="BN42" i="2"/>
  <c r="BN43" i="2"/>
  <c r="BN44" i="2"/>
  <c r="BN24" i="2"/>
  <c r="BK25" i="2"/>
  <c r="BK26" i="2"/>
  <c r="BK27" i="2"/>
  <c r="BK28" i="2"/>
  <c r="BK29" i="2"/>
  <c r="BK30" i="2"/>
  <c r="BK31" i="2"/>
  <c r="BK32" i="2"/>
  <c r="BK33" i="2"/>
  <c r="BK34" i="2"/>
  <c r="BK35" i="2"/>
  <c r="BK36" i="2"/>
  <c r="BK37" i="2"/>
  <c r="BK38" i="2"/>
  <c r="BK39" i="2"/>
  <c r="BK40" i="2"/>
  <c r="BK41" i="2"/>
  <c r="BK42" i="2"/>
  <c r="BK43" i="2"/>
  <c r="BK44" i="2"/>
  <c r="BK24" i="2"/>
  <c r="BJ25" i="2"/>
  <c r="BJ26" i="2"/>
  <c r="BJ27" i="2"/>
  <c r="BJ28" i="2"/>
  <c r="BJ29" i="2"/>
  <c r="BJ30" i="2"/>
  <c r="BJ31" i="2"/>
  <c r="BJ32" i="2"/>
  <c r="BJ33" i="2"/>
  <c r="BJ34" i="2"/>
  <c r="BJ35" i="2"/>
  <c r="BJ36" i="2"/>
  <c r="BJ37" i="2"/>
  <c r="BJ38" i="2"/>
  <c r="BJ39" i="2"/>
  <c r="BJ40" i="2"/>
  <c r="BJ41" i="2"/>
  <c r="BJ42" i="2"/>
  <c r="BJ43" i="2"/>
  <c r="BJ44" i="2"/>
  <c r="BJ24" i="2"/>
  <c r="BG25" i="2"/>
  <c r="BG26" i="2"/>
  <c r="BG27" i="2"/>
  <c r="BG28" i="2"/>
  <c r="BG29" i="2"/>
  <c r="BG30" i="2"/>
  <c r="BG31" i="2"/>
  <c r="BG32" i="2"/>
  <c r="BG33" i="2"/>
  <c r="BG34" i="2"/>
  <c r="BG35" i="2"/>
  <c r="BG36" i="2"/>
  <c r="BG37" i="2"/>
  <c r="BG38" i="2"/>
  <c r="BG39" i="2"/>
  <c r="BG40" i="2"/>
  <c r="BG41" i="2"/>
  <c r="BG42" i="2"/>
  <c r="BG43" i="2"/>
  <c r="BG44" i="2"/>
  <c r="BG24" i="2"/>
  <c r="BF25" i="2"/>
  <c r="BF26" i="2"/>
  <c r="BF27" i="2"/>
  <c r="BF28" i="2"/>
  <c r="BF29" i="2"/>
  <c r="BF30" i="2"/>
  <c r="BF31" i="2"/>
  <c r="BF32" i="2"/>
  <c r="BF33" i="2"/>
  <c r="BF34" i="2"/>
  <c r="BF35" i="2"/>
  <c r="BF36" i="2"/>
  <c r="BF37" i="2"/>
  <c r="BF38" i="2"/>
  <c r="BF39" i="2"/>
  <c r="BF40" i="2"/>
  <c r="BF41" i="2"/>
  <c r="BF42" i="2"/>
  <c r="BF43" i="2"/>
  <c r="BF44" i="2"/>
  <c r="BF24" i="2"/>
  <c r="BB45" i="2"/>
  <c r="AX45" i="2"/>
  <c r="AT45" i="2"/>
  <c r="BB25" i="2"/>
  <c r="BB26" i="2"/>
  <c r="BB27" i="2"/>
  <c r="BB28" i="2"/>
  <c r="BB29" i="2"/>
  <c r="BB30" i="2"/>
  <c r="BB31" i="2"/>
  <c r="BB32" i="2"/>
  <c r="BB33" i="2"/>
  <c r="BB34" i="2"/>
  <c r="BB35" i="2"/>
  <c r="BB36" i="2"/>
  <c r="BB37" i="2"/>
  <c r="BB38" i="2"/>
  <c r="BB39" i="2"/>
  <c r="BB40" i="2"/>
  <c r="BB41" i="2"/>
  <c r="BB42" i="2"/>
  <c r="BB43" i="2"/>
  <c r="BB44" i="2"/>
  <c r="BB24" i="2"/>
  <c r="BA25" i="2"/>
  <c r="BA26" i="2"/>
  <c r="BA27" i="2"/>
  <c r="BA28" i="2"/>
  <c r="BA29" i="2"/>
  <c r="BA30" i="2"/>
  <c r="BA31" i="2"/>
  <c r="BA32" i="2"/>
  <c r="BA33" i="2"/>
  <c r="BA34" i="2"/>
  <c r="BA35" i="2"/>
  <c r="BA36" i="2"/>
  <c r="BA37" i="2"/>
  <c r="BA38" i="2"/>
  <c r="BA39" i="2"/>
  <c r="BA40" i="2"/>
  <c r="BA41" i="2"/>
  <c r="BA42" i="2"/>
  <c r="BA43" i="2"/>
  <c r="BA44" i="2"/>
  <c r="BA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24" i="2"/>
  <c r="AW25" i="2"/>
  <c r="AW26" i="2"/>
  <c r="AW27" i="2"/>
  <c r="AW28" i="2"/>
  <c r="AW29" i="2"/>
  <c r="AW30" i="2"/>
  <c r="AW31" i="2"/>
  <c r="AW32" i="2"/>
  <c r="AW33" i="2"/>
  <c r="AW34" i="2"/>
  <c r="AW35" i="2"/>
  <c r="AW36" i="2"/>
  <c r="AW37" i="2"/>
  <c r="AW38" i="2"/>
  <c r="AW39" i="2"/>
  <c r="AW40" i="2"/>
  <c r="AW41" i="2"/>
  <c r="AW42" i="2"/>
  <c r="AW43" i="2"/>
  <c r="AW44" i="2"/>
  <c r="AW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38" i="2"/>
  <c r="AS39" i="2"/>
  <c r="AS40" i="2"/>
  <c r="AS41" i="2"/>
  <c r="AS42" i="2"/>
  <c r="AS43" i="2"/>
  <c r="AS44" i="2"/>
  <c r="AS24" i="2"/>
  <c r="AO45" i="2"/>
  <c r="AK45" i="2"/>
  <c r="AG45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24" i="2"/>
  <c r="AB45" i="2"/>
  <c r="X45" i="2"/>
  <c r="T45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24" i="2"/>
  <c r="N44" i="2"/>
  <c r="O44" i="2" s="1"/>
  <c r="J44" i="2"/>
  <c r="K44" i="2" s="1"/>
  <c r="E44" i="2"/>
  <c r="F44" i="2" s="1"/>
  <c r="N43" i="2"/>
  <c r="O43" i="2" s="1"/>
  <c r="J43" i="2"/>
  <c r="K43" i="2" s="1"/>
  <c r="E43" i="2"/>
  <c r="F43" i="2" s="1"/>
  <c r="N42" i="2"/>
  <c r="O42" i="2" s="1"/>
  <c r="J42" i="2"/>
  <c r="K42" i="2" s="1"/>
  <c r="F42" i="2"/>
  <c r="E42" i="2"/>
  <c r="N41" i="2"/>
  <c r="O41" i="2" s="1"/>
  <c r="J41" i="2"/>
  <c r="K41" i="2" s="1"/>
  <c r="E41" i="2"/>
  <c r="F41" i="2" s="1"/>
  <c r="O40" i="2"/>
  <c r="N40" i="2"/>
  <c r="J40" i="2"/>
  <c r="K40" i="2" s="1"/>
  <c r="E40" i="2"/>
  <c r="F40" i="2" s="1"/>
  <c r="N39" i="2"/>
  <c r="O39" i="2" s="1"/>
  <c r="K39" i="2"/>
  <c r="J39" i="2"/>
  <c r="E39" i="2"/>
  <c r="F39" i="2" s="1"/>
  <c r="N38" i="2"/>
  <c r="O38" i="2" s="1"/>
  <c r="J38" i="2"/>
  <c r="K38" i="2" s="1"/>
  <c r="E38" i="2"/>
  <c r="F38" i="2" s="1"/>
  <c r="N37" i="2"/>
  <c r="O37" i="2" s="1"/>
  <c r="J37" i="2"/>
  <c r="K37" i="2" s="1"/>
  <c r="E37" i="2"/>
  <c r="F37" i="2" s="1"/>
  <c r="N36" i="2"/>
  <c r="O36" i="2" s="1"/>
  <c r="J36" i="2"/>
  <c r="K36" i="2" s="1"/>
  <c r="E36" i="2"/>
  <c r="F36" i="2" s="1"/>
  <c r="N35" i="2"/>
  <c r="O35" i="2" s="1"/>
  <c r="J35" i="2"/>
  <c r="K35" i="2" s="1"/>
  <c r="E35" i="2"/>
  <c r="F35" i="2" s="1"/>
  <c r="N34" i="2"/>
  <c r="O34" i="2" s="1"/>
  <c r="J34" i="2"/>
  <c r="K34" i="2" s="1"/>
  <c r="E34" i="2"/>
  <c r="F34" i="2" s="1"/>
  <c r="N33" i="2"/>
  <c r="O33" i="2" s="1"/>
  <c r="J33" i="2"/>
  <c r="K33" i="2" s="1"/>
  <c r="E33" i="2"/>
  <c r="F33" i="2" s="1"/>
  <c r="N32" i="2"/>
  <c r="O32" i="2" s="1"/>
  <c r="J32" i="2"/>
  <c r="K32" i="2" s="1"/>
  <c r="E32" i="2"/>
  <c r="F32" i="2" s="1"/>
  <c r="N31" i="2"/>
  <c r="O31" i="2" s="1"/>
  <c r="K31" i="2"/>
  <c r="J31" i="2"/>
  <c r="E31" i="2"/>
  <c r="F31" i="2" s="1"/>
  <c r="N30" i="2"/>
  <c r="O30" i="2" s="1"/>
  <c r="J30" i="2"/>
  <c r="K30" i="2" s="1"/>
  <c r="F30" i="2"/>
  <c r="E30" i="2"/>
  <c r="N29" i="2"/>
  <c r="O29" i="2" s="1"/>
  <c r="J29" i="2"/>
  <c r="K29" i="2" s="1"/>
  <c r="E29" i="2"/>
  <c r="F29" i="2" s="1"/>
  <c r="O28" i="2"/>
  <c r="N28" i="2"/>
  <c r="J28" i="2"/>
  <c r="K28" i="2" s="1"/>
  <c r="E28" i="2"/>
  <c r="F28" i="2" s="1"/>
  <c r="N27" i="2"/>
  <c r="O27" i="2" s="1"/>
  <c r="J27" i="2"/>
  <c r="K27" i="2" s="1"/>
  <c r="E27" i="2"/>
  <c r="F27" i="2" s="1"/>
  <c r="N26" i="2"/>
  <c r="O26" i="2" s="1"/>
  <c r="J26" i="2"/>
  <c r="K26" i="2" s="1"/>
  <c r="E26" i="2"/>
  <c r="F26" i="2" s="1"/>
  <c r="N25" i="2"/>
  <c r="O25" i="2" s="1"/>
  <c r="J25" i="2"/>
  <c r="K25" i="2" s="1"/>
  <c r="E25" i="2"/>
  <c r="F25" i="2" s="1"/>
  <c r="N24" i="2"/>
  <c r="O24" i="2" s="1"/>
  <c r="J24" i="2"/>
  <c r="K24" i="2" s="1"/>
  <c r="E24" i="2"/>
  <c r="F24" i="2" s="1"/>
  <c r="T45" i="1"/>
  <c r="O45" i="1"/>
  <c r="K45" i="1"/>
  <c r="F45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24" i="1"/>
  <c r="F45" i="2" l="1"/>
  <c r="K45" i="2"/>
  <c r="O45" i="2"/>
</calcChain>
</file>

<file path=xl/sharedStrings.xml><?xml version="1.0" encoding="utf-8"?>
<sst xmlns="http://schemas.openxmlformats.org/spreadsheetml/2006/main" count="115" uniqueCount="58">
  <si>
    <t>SystematicName</t>
  </si>
  <si>
    <t>StandardName</t>
  </si>
  <si>
    <t>YLR131C</t>
  </si>
  <si>
    <t>ACE2</t>
  </si>
  <si>
    <t>YPL202C</t>
  </si>
  <si>
    <t>AFT2</t>
  </si>
  <si>
    <t>YOR028C</t>
  </si>
  <si>
    <t>CIN5</t>
  </si>
  <si>
    <t>YPR104C</t>
  </si>
  <si>
    <t>FHL1</t>
  </si>
  <si>
    <t>YNL068C</t>
  </si>
  <si>
    <t>FKH2</t>
  </si>
  <si>
    <t>YER040W</t>
  </si>
  <si>
    <t>GLN3</t>
  </si>
  <si>
    <t>YOR358W</t>
  </si>
  <si>
    <t>HAP5</t>
  </si>
  <si>
    <t>YDR174W</t>
  </si>
  <si>
    <t>HMO1</t>
  </si>
  <si>
    <t>YMR172W</t>
  </si>
  <si>
    <t>HOT1</t>
  </si>
  <si>
    <t>YBR297W</t>
  </si>
  <si>
    <t>MAL33</t>
  </si>
  <si>
    <t>YDL056W</t>
  </si>
  <si>
    <t>MBP1</t>
  </si>
  <si>
    <t>YIR033W</t>
  </si>
  <si>
    <t>MGA2</t>
  </si>
  <si>
    <t>YMR164C</t>
  </si>
  <si>
    <t>MSS11</t>
  </si>
  <si>
    <t>YKL043W</t>
  </si>
  <si>
    <t>PHD1</t>
  </si>
  <si>
    <t>YHR206W</t>
  </si>
  <si>
    <t>SKN7</t>
  </si>
  <si>
    <t>YNL167C</t>
  </si>
  <si>
    <t>SKO1</t>
  </si>
  <si>
    <t>YBR182C</t>
  </si>
  <si>
    <t>SMP1</t>
  </si>
  <si>
    <t>YER111C</t>
  </si>
  <si>
    <t>SWI4</t>
  </si>
  <si>
    <t>YLR182W</t>
  </si>
  <si>
    <t>SWI6</t>
  </si>
  <si>
    <t>YDR259C</t>
  </si>
  <si>
    <t>YAP6</t>
  </si>
  <si>
    <t>YJL056C</t>
  </si>
  <si>
    <t>ZAP1</t>
  </si>
  <si>
    <t>var(t15)</t>
  </si>
  <si>
    <t>sum sq</t>
  </si>
  <si>
    <t>var(t30)</t>
  </si>
  <si>
    <t>var(t60)</t>
  </si>
  <si>
    <t>sum sq over t15 and genes</t>
  </si>
  <si>
    <t xml:space="preserve">sum sq over t30 and genes </t>
  </si>
  <si>
    <t xml:space="preserve">sum sq over t60 and genes </t>
  </si>
  <si>
    <t xml:space="preserve">grand sum/total number of data points </t>
  </si>
  <si>
    <t>wt</t>
  </si>
  <si>
    <t>dcin5</t>
  </si>
  <si>
    <t>dgln3</t>
  </si>
  <si>
    <t>dhmo1</t>
  </si>
  <si>
    <t>dzap1</t>
  </si>
  <si>
    <t>grand total/number of data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</si>
</sst>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opLeftCell="B24" workbookViewId="0">
      <selection activeCell="U26" sqref="U26"/>
    </sheetView>
  </sheetViews>
  <sheetFormatPr defaultRowHeight="15" x14ac:dyDescent="0.25"/>
  <cols>
    <col min="1" max="1" width="16.7109375" customWidth="1"/>
    <col min="2" max="2" width="14.140625" customWidth="1"/>
    <col min="8" max="8" width="11.7109375" customWidth="1"/>
    <col min="9" max="9" width="12.85546875" customWidth="1"/>
    <col min="10" max="10" width="12.140625" customWidth="1"/>
    <col min="11" max="11" width="14.140625" customWidth="1"/>
    <col min="12" max="12" width="12.7109375" customWidth="1"/>
    <col min="13" max="13" width="13.28515625" customWidth="1"/>
  </cols>
  <sheetData>
    <row r="1" spans="1:15" x14ac:dyDescent="0.25">
      <c r="A1" t="s">
        <v>0</v>
      </c>
      <c r="B1" t="s">
        <v>1</v>
      </c>
      <c r="C1">
        <v>15</v>
      </c>
      <c r="D1">
        <v>15</v>
      </c>
      <c r="E1">
        <v>15</v>
      </c>
      <c r="F1">
        <v>15</v>
      </c>
      <c r="G1">
        <v>30</v>
      </c>
      <c r="H1">
        <v>30</v>
      </c>
      <c r="I1">
        <v>30</v>
      </c>
      <c r="J1">
        <v>30</v>
      </c>
      <c r="K1">
        <v>30</v>
      </c>
      <c r="L1">
        <v>60</v>
      </c>
      <c r="M1">
        <v>60</v>
      </c>
      <c r="N1">
        <v>60</v>
      </c>
      <c r="O1">
        <v>60</v>
      </c>
    </row>
    <row r="2" spans="1:15" x14ac:dyDescent="0.25">
      <c r="A2" t="s">
        <v>2</v>
      </c>
      <c r="B2" t="s">
        <v>3</v>
      </c>
      <c r="C2">
        <v>0.60285018874759499</v>
      </c>
      <c r="D2">
        <v>-1.0563868942577499</v>
      </c>
      <c r="E2">
        <v>0.16531492640327899</v>
      </c>
      <c r="F2">
        <v>-0.38504712808352998</v>
      </c>
      <c r="G2">
        <v>0.55431891893229901</v>
      </c>
      <c r="H2">
        <v>0.92416608910352605</v>
      </c>
      <c r="I2">
        <v>-0.38966903148669002</v>
      </c>
      <c r="J2">
        <v>-0.60191241375111604</v>
      </c>
      <c r="K2">
        <v>0.31300334257760698</v>
      </c>
      <c r="L2">
        <v>0.79827359886549998</v>
      </c>
      <c r="M2">
        <v>0.51634768251613505</v>
      </c>
      <c r="N2">
        <v>-0.42893328499458599</v>
      </c>
      <c r="O2">
        <v>-1.2219770014641</v>
      </c>
    </row>
    <row r="3" spans="1:15" x14ac:dyDescent="0.25">
      <c r="A3" t="s">
        <v>4</v>
      </c>
      <c r="B3" t="s">
        <v>5</v>
      </c>
      <c r="C3">
        <v>-0.64479965692109298</v>
      </c>
      <c r="D3">
        <v>1.6034934693920699</v>
      </c>
      <c r="E3">
        <v>-0.69543170327620996</v>
      </c>
      <c r="F3">
        <v>9.8571535527109996E-2</v>
      </c>
      <c r="G3">
        <v>0.42550982610250199</v>
      </c>
      <c r="H3">
        <v>0.878454299294956</v>
      </c>
      <c r="I3">
        <v>1.31817026493499</v>
      </c>
      <c r="J3">
        <v>-0.48195721242425299</v>
      </c>
      <c r="K3">
        <v>-0.43363714349094601</v>
      </c>
      <c r="L3">
        <v>0.78079025542863301</v>
      </c>
      <c r="M3">
        <v>-0.12786786081564999</v>
      </c>
      <c r="N3">
        <v>0.97335068916785505</v>
      </c>
      <c r="O3">
        <v>-0.48651707588210702</v>
      </c>
    </row>
    <row r="4" spans="1:15" x14ac:dyDescent="0.25">
      <c r="A4" t="s">
        <v>6</v>
      </c>
      <c r="B4" t="s">
        <v>7</v>
      </c>
      <c r="C4">
        <v>-0.166346924712586</v>
      </c>
      <c r="D4">
        <v>-9.6062852875021504E-2</v>
      </c>
      <c r="E4">
        <v>1.2012029507923101</v>
      </c>
      <c r="F4">
        <v>1.3571622808386099</v>
      </c>
      <c r="G4">
        <v>-0.42629898330703597</v>
      </c>
      <c r="H4">
        <v>0.48179894313309501</v>
      </c>
      <c r="I4">
        <v>1.00419907686609</v>
      </c>
      <c r="J4">
        <v>1.2901564645642201</v>
      </c>
      <c r="K4">
        <v>2.1523567224794999</v>
      </c>
      <c r="L4">
        <v>2.1587552550650999</v>
      </c>
      <c r="M4">
        <v>0.86588820179576997</v>
      </c>
      <c r="N4">
        <v>2.4539023038221899</v>
      </c>
      <c r="O4">
        <v>1.55526169350673</v>
      </c>
    </row>
    <row r="5" spans="1:15" x14ac:dyDescent="0.25">
      <c r="A5" t="s">
        <v>8</v>
      </c>
      <c r="B5" t="s">
        <v>9</v>
      </c>
      <c r="C5">
        <v>-9.0734628811451803E-3</v>
      </c>
      <c r="D5">
        <v>0.53426370858309002</v>
      </c>
      <c r="E5">
        <v>-0.25207028286224498</v>
      </c>
      <c r="F5">
        <v>-0.450225199388952</v>
      </c>
      <c r="G5">
        <v>0.82608430723010395</v>
      </c>
      <c r="H5">
        <v>-0.42389163235463001</v>
      </c>
      <c r="I5">
        <v>-0.204682116333603</v>
      </c>
      <c r="J5">
        <v>1.00056447777193</v>
      </c>
      <c r="K5">
        <v>1.1005617360385E-2</v>
      </c>
      <c r="L5">
        <v>1.67033758298535</v>
      </c>
      <c r="M5">
        <v>0.67131905883010901</v>
      </c>
      <c r="N5">
        <v>0.366623680254412</v>
      </c>
      <c r="O5">
        <v>-0.19414868863404999</v>
      </c>
    </row>
    <row r="6" spans="1:15" x14ac:dyDescent="0.25">
      <c r="A6" t="s">
        <v>10</v>
      </c>
      <c r="B6" t="s">
        <v>11</v>
      </c>
      <c r="C6">
        <v>-0.44999864258204397</v>
      </c>
      <c r="D6">
        <v>-0.53650131207378604</v>
      </c>
      <c r="E6">
        <v>0.19363566840648799</v>
      </c>
      <c r="F6">
        <v>-0.408514134024625</v>
      </c>
      <c r="G6">
        <v>8.7072681439181003E-3</v>
      </c>
      <c r="H6">
        <v>-0.188875675378708</v>
      </c>
      <c r="I6">
        <v>-1.7898238551087799</v>
      </c>
      <c r="J6">
        <v>-0.205659313114845</v>
      </c>
      <c r="K6">
        <v>-0.78415174761042195</v>
      </c>
      <c r="L6">
        <v>-0.96869203021490702</v>
      </c>
      <c r="M6">
        <v>-0.77418582336977604</v>
      </c>
      <c r="N6">
        <v>-0.91708922722235697</v>
      </c>
      <c r="O6">
        <v>-0.70223341813634799</v>
      </c>
    </row>
    <row r="7" spans="1:15" x14ac:dyDescent="0.25">
      <c r="A7" t="s">
        <v>12</v>
      </c>
      <c r="B7" t="s">
        <v>13</v>
      </c>
      <c r="C7">
        <v>-1.22643000191097</v>
      </c>
      <c r="D7">
        <v>0.378579558049565</v>
      </c>
      <c r="E7">
        <v>0.16606176652857599</v>
      </c>
      <c r="F7">
        <v>-0.54934748985414805</v>
      </c>
      <c r="G7">
        <v>-0.64382077952237304</v>
      </c>
      <c r="H7">
        <v>-0.26851847160164299</v>
      </c>
      <c r="I7">
        <v>1.41531913950585</v>
      </c>
      <c r="J7">
        <v>0.99568768696434096</v>
      </c>
      <c r="K7">
        <v>0.73670194246098797</v>
      </c>
      <c r="L7">
        <v>0.199010531425036</v>
      </c>
      <c r="M7">
        <v>0.83425376123876904</v>
      </c>
      <c r="N7">
        <v>0.86687876291269395</v>
      </c>
      <c r="O7">
        <v>0.19259556948838399</v>
      </c>
    </row>
    <row r="8" spans="1:15" x14ac:dyDescent="0.25">
      <c r="A8" t="s">
        <v>14</v>
      </c>
      <c r="B8" t="s">
        <v>15</v>
      </c>
      <c r="C8">
        <v>-0.40425268613568899</v>
      </c>
      <c r="D8">
        <v>-0.69446136395821301</v>
      </c>
      <c r="E8">
        <v>0.18812412022811301</v>
      </c>
      <c r="F8">
        <v>-0.39241300328044199</v>
      </c>
      <c r="G8">
        <v>-1.7615057168595201</v>
      </c>
      <c r="H8">
        <v>-0.86614226400045502</v>
      </c>
      <c r="I8">
        <v>-0.726370818489537</v>
      </c>
      <c r="J8">
        <v>-0.68206686715918596</v>
      </c>
      <c r="K8">
        <v>0.218665815990502</v>
      </c>
      <c r="L8">
        <v>-0.62278564413779702</v>
      </c>
      <c r="M8">
        <v>-0.51353396096461501</v>
      </c>
      <c r="N8">
        <v>-0.46776427793867398</v>
      </c>
      <c r="O8">
        <v>-0.48343964576161103</v>
      </c>
    </row>
    <row r="9" spans="1:15" x14ac:dyDescent="0.25">
      <c r="A9" t="s">
        <v>16</v>
      </c>
      <c r="B9" t="s">
        <v>17</v>
      </c>
      <c r="C9">
        <v>0.30646023249069998</v>
      </c>
      <c r="D9">
        <v>0.22317559759373801</v>
      </c>
      <c r="E9">
        <v>1.6817860744244399</v>
      </c>
      <c r="F9">
        <v>1.17786555840742</v>
      </c>
      <c r="G9">
        <v>-0.88028546298291599</v>
      </c>
      <c r="H9">
        <v>1.25807160598713</v>
      </c>
      <c r="I9">
        <v>1.2029222915581099</v>
      </c>
      <c r="J9">
        <v>1.1166005607143501</v>
      </c>
      <c r="K9">
        <v>1.7834139410851999</v>
      </c>
      <c r="L9">
        <v>1.44567510184498</v>
      </c>
      <c r="M9">
        <v>0.86635068466547005</v>
      </c>
      <c r="N9">
        <v>1.6834154236747101</v>
      </c>
      <c r="O9">
        <v>2.0493778053236098</v>
      </c>
    </row>
    <row r="10" spans="1:15" x14ac:dyDescent="0.25">
      <c r="A10" t="s">
        <v>18</v>
      </c>
      <c r="B10" t="s">
        <v>19</v>
      </c>
      <c r="C10">
        <v>2.10181842515337</v>
      </c>
      <c r="D10">
        <v>-1.0260781982125</v>
      </c>
      <c r="E10">
        <v>-0.52409163095867894</v>
      </c>
      <c r="F10">
        <v>-0.85895279753968301</v>
      </c>
      <c r="G10">
        <v>0.47076555126309799</v>
      </c>
      <c r="H10">
        <v>0.115220211197921</v>
      </c>
      <c r="I10">
        <v>-0.49073513436786398</v>
      </c>
      <c r="J10">
        <v>-7.1325468447729204E-2</v>
      </c>
      <c r="K10">
        <v>-0.25997471328249799</v>
      </c>
      <c r="L10">
        <v>0.73284138117148601</v>
      </c>
      <c r="M10">
        <v>0.50772866338512401</v>
      </c>
      <c r="N10">
        <v>-0.45761690016988898</v>
      </c>
      <c r="O10">
        <v>-2.0617042437868802</v>
      </c>
    </row>
    <row r="11" spans="1:15" x14ac:dyDescent="0.25">
      <c r="A11" t="s">
        <v>20</v>
      </c>
      <c r="B11" t="s">
        <v>21</v>
      </c>
      <c r="C11">
        <v>1.38579817484154</v>
      </c>
      <c r="D11">
        <v>4.4238789981224098</v>
      </c>
      <c r="E11">
        <v>1.4394565942517701</v>
      </c>
      <c r="F11">
        <v>1.4006823011051299</v>
      </c>
      <c r="G11">
        <v>4.7333760955892696</v>
      </c>
      <c r="H11">
        <v>1.7239060764112899</v>
      </c>
      <c r="I11">
        <v>2.9697004857257401</v>
      </c>
      <c r="J11">
        <v>0.25358038655360399</v>
      </c>
      <c r="K11">
        <v>0.260892450548804</v>
      </c>
      <c r="L11">
        <v>3.7263821411167002</v>
      </c>
      <c r="M11">
        <v>1.8910740162075199</v>
      </c>
      <c r="N11">
        <v>1.2133951854355101</v>
      </c>
      <c r="O11">
        <v>-9.7951699151256996E-2</v>
      </c>
    </row>
    <row r="12" spans="1:15" x14ac:dyDescent="0.25">
      <c r="A12" t="s">
        <v>22</v>
      </c>
      <c r="B12" t="s">
        <v>23</v>
      </c>
      <c r="C12">
        <v>0.27832527800062501</v>
      </c>
      <c r="D12">
        <v>-0.306189227618125</v>
      </c>
      <c r="E12">
        <v>1.31287888448488</v>
      </c>
      <c r="F12">
        <v>1.5780954139734999</v>
      </c>
      <c r="G12">
        <v>8.0885707635380694E-2</v>
      </c>
      <c r="H12">
        <v>0.44024114034407602</v>
      </c>
      <c r="I12">
        <v>-0.13147736922855499</v>
      </c>
      <c r="J12">
        <v>1.6941810663539001</v>
      </c>
      <c r="K12">
        <v>0.44453578727829102</v>
      </c>
      <c r="L12">
        <v>0.30537008003890898</v>
      </c>
      <c r="M12">
        <v>-0.40002628070579099</v>
      </c>
      <c r="N12">
        <v>-0.187070898338008</v>
      </c>
      <c r="O12">
        <v>2.3009877800035698</v>
      </c>
    </row>
    <row r="13" spans="1:15" x14ac:dyDescent="0.25">
      <c r="A13" t="s">
        <v>24</v>
      </c>
      <c r="B13" t="s">
        <v>25</v>
      </c>
      <c r="C13">
        <v>-0.323642971088001</v>
      </c>
      <c r="D13">
        <v>0.33995520360175302</v>
      </c>
      <c r="E13">
        <v>-0.62845955036505996</v>
      </c>
      <c r="F13">
        <v>0.99232585115878602</v>
      </c>
      <c r="G13">
        <v>1.2303972068874101</v>
      </c>
      <c r="H13">
        <v>0.790068237881141</v>
      </c>
      <c r="I13">
        <v>1.1363976061540999</v>
      </c>
      <c r="J13">
        <v>0.81583190645614001</v>
      </c>
      <c r="K13">
        <v>1.04791311484511</v>
      </c>
      <c r="L13">
        <v>2.0570423894938901</v>
      </c>
      <c r="M13">
        <v>0.33955832245699402</v>
      </c>
      <c r="N13">
        <v>0.50514360381392598</v>
      </c>
      <c r="O13">
        <v>1.01109887038456</v>
      </c>
    </row>
    <row r="14" spans="1:15" x14ac:dyDescent="0.25">
      <c r="A14" t="s">
        <v>26</v>
      </c>
      <c r="B14" t="s">
        <v>27</v>
      </c>
      <c r="C14">
        <v>-0.83195070822599004</v>
      </c>
      <c r="D14">
        <v>0.56331064352334204</v>
      </c>
      <c r="E14">
        <v>9.5840254610698006E-2</v>
      </c>
      <c r="F14">
        <v>-0.40735155780160898</v>
      </c>
      <c r="G14">
        <v>-1.05123864703857</v>
      </c>
      <c r="H14">
        <v>-1.2265458802109399</v>
      </c>
      <c r="I14">
        <v>7.0180674131318802E-2</v>
      </c>
      <c r="J14">
        <v>0.42240338919647902</v>
      </c>
      <c r="K14">
        <v>-0.84835879142675696</v>
      </c>
      <c r="L14">
        <v>-0.89562635425847004</v>
      </c>
      <c r="M14">
        <v>-0.98204972422528003</v>
      </c>
      <c r="N14">
        <v>-0.26708871607814699</v>
      </c>
      <c r="O14">
        <v>0.201755860377765</v>
      </c>
    </row>
    <row r="15" spans="1:15" x14ac:dyDescent="0.25">
      <c r="A15" t="s">
        <v>28</v>
      </c>
      <c r="B15" t="s">
        <v>29</v>
      </c>
      <c r="C15">
        <v>0.86108483599192798</v>
      </c>
      <c r="D15">
        <v>0.59797834746138101</v>
      </c>
      <c r="E15">
        <v>0.43773090009311799</v>
      </c>
      <c r="F15">
        <v>-0.27767126349084398</v>
      </c>
      <c r="G15">
        <v>0.93094104421921797</v>
      </c>
      <c r="H15">
        <v>0.65086303609297502</v>
      </c>
      <c r="I15">
        <v>0.75625122288126401</v>
      </c>
      <c r="J15">
        <v>1.0047918402699301</v>
      </c>
      <c r="K15">
        <v>-0.144739899130682</v>
      </c>
      <c r="L15">
        <v>0.84790631656336102</v>
      </c>
      <c r="M15">
        <v>5.2009615204010998E-2</v>
      </c>
      <c r="N15">
        <v>0.62815659233044496</v>
      </c>
      <c r="O15">
        <v>0.113511316795382</v>
      </c>
    </row>
    <row r="16" spans="1:15" x14ac:dyDescent="0.25">
      <c r="A16" t="s">
        <v>30</v>
      </c>
      <c r="B16" t="s">
        <v>31</v>
      </c>
      <c r="C16">
        <v>-7.2225479220685798E-2</v>
      </c>
      <c r="D16">
        <v>2.0477024389354601</v>
      </c>
      <c r="E16">
        <v>2.50920029977089E-2</v>
      </c>
      <c r="F16">
        <v>-0.36773303889577302</v>
      </c>
      <c r="G16">
        <v>1.3042678372640999</v>
      </c>
      <c r="H16">
        <v>0.11965737694206099</v>
      </c>
      <c r="I16">
        <v>1.9750337285978099</v>
      </c>
      <c r="J16">
        <v>1.63969080232015</v>
      </c>
      <c r="K16">
        <v>0.21148870859998301</v>
      </c>
      <c r="L16">
        <v>1.6473654682135099</v>
      </c>
      <c r="M16">
        <v>0.98969341007537304</v>
      </c>
      <c r="N16">
        <v>2.3578592469329398</v>
      </c>
      <c r="O16">
        <v>0.67360007555236601</v>
      </c>
    </row>
    <row r="17" spans="1:15" x14ac:dyDescent="0.25">
      <c r="A17" t="s">
        <v>32</v>
      </c>
      <c r="B17" t="s">
        <v>33</v>
      </c>
      <c r="C17">
        <v>-0.420524932312623</v>
      </c>
      <c r="D17">
        <v>1.1686282300166599</v>
      </c>
      <c r="E17">
        <v>-0.41979149865496701</v>
      </c>
      <c r="F17">
        <v>-0.350511117713591</v>
      </c>
      <c r="G17">
        <v>0.118712074267375</v>
      </c>
      <c r="H17">
        <v>1.5875297629749501</v>
      </c>
      <c r="I17">
        <v>0.21029265178453799</v>
      </c>
      <c r="J17">
        <v>-0.35201910965392402</v>
      </c>
      <c r="K17">
        <v>-0.207739774739439</v>
      </c>
      <c r="L17">
        <v>0.26287938609185801</v>
      </c>
      <c r="M17">
        <v>0.80103309424899305</v>
      </c>
      <c r="N17">
        <v>1.71922738751273</v>
      </c>
      <c r="O17">
        <v>-0.219489029511372</v>
      </c>
    </row>
    <row r="18" spans="1:15" x14ac:dyDescent="0.25">
      <c r="A18" t="s">
        <v>34</v>
      </c>
      <c r="B18" t="s">
        <v>35</v>
      </c>
      <c r="C18">
        <v>-0.56097013388257799</v>
      </c>
      <c r="D18">
        <v>-0.14138903874797401</v>
      </c>
      <c r="E18">
        <v>0.61353204409489104</v>
      </c>
      <c r="F18">
        <v>-0.19346435271498999</v>
      </c>
      <c r="G18">
        <v>-0.223271228005127</v>
      </c>
      <c r="H18">
        <v>-1.16018798702867</v>
      </c>
      <c r="I18">
        <v>-4.9301040995188103E-2</v>
      </c>
      <c r="J18">
        <v>-0.111749777343916</v>
      </c>
      <c r="K18">
        <v>6.1235533876256597E-2</v>
      </c>
      <c r="L18">
        <v>8.4642285265204106E-2</v>
      </c>
      <c r="M18">
        <v>-0.81809492400522998</v>
      </c>
      <c r="N18">
        <v>-5.2041104166960998E-2</v>
      </c>
      <c r="O18">
        <v>0.101157202089353</v>
      </c>
    </row>
    <row r="19" spans="1:15" x14ac:dyDescent="0.25">
      <c r="A19" t="s">
        <v>36</v>
      </c>
      <c r="B19" t="s">
        <v>37</v>
      </c>
      <c r="C19">
        <v>-1.0670966933843</v>
      </c>
      <c r="D19">
        <v>-3.0725224042373701E-2</v>
      </c>
      <c r="E19">
        <v>-0.34574715571848103</v>
      </c>
      <c r="F19">
        <v>-0.320287514647566</v>
      </c>
      <c r="G19">
        <v>-0.608258849199934</v>
      </c>
      <c r="H19">
        <v>-0.21667714780276201</v>
      </c>
      <c r="I19">
        <v>0.29338297605847702</v>
      </c>
      <c r="J19">
        <v>-0.22896505006991399</v>
      </c>
      <c r="K19">
        <v>-0.60799532698532599</v>
      </c>
      <c r="L19">
        <v>-1.59185191269963</v>
      </c>
      <c r="M19">
        <v>-0.64263664598777503</v>
      </c>
      <c r="N19">
        <v>0.270785045662713</v>
      </c>
      <c r="O19">
        <v>0.26585264851481299</v>
      </c>
    </row>
    <row r="20" spans="1:15" x14ac:dyDescent="0.25">
      <c r="A20" t="s">
        <v>38</v>
      </c>
      <c r="B20" t="s">
        <v>39</v>
      </c>
      <c r="C20">
        <v>-1.09743493941949</v>
      </c>
      <c r="D20">
        <v>-0.25869493858403197</v>
      </c>
      <c r="E20">
        <v>-0.62860671830729797</v>
      </c>
      <c r="F20">
        <v>-3.9425956704277398E-2</v>
      </c>
      <c r="G20">
        <v>0.220153380053768</v>
      </c>
      <c r="H20">
        <v>-1.6314549043873801</v>
      </c>
      <c r="I20">
        <v>0.16570230650871601</v>
      </c>
      <c r="J20">
        <v>-0.31362239240978101</v>
      </c>
      <c r="K20">
        <v>-0.240711423384111</v>
      </c>
      <c r="L20">
        <v>-0.80840878315933595</v>
      </c>
      <c r="M20">
        <v>-3.8187788688900402E-2</v>
      </c>
      <c r="N20">
        <v>-0.218722692114482</v>
      </c>
      <c r="O20">
        <v>-0.53963776325455004</v>
      </c>
    </row>
    <row r="21" spans="1:15" x14ac:dyDescent="0.25">
      <c r="A21" t="s">
        <v>40</v>
      </c>
      <c r="B21" t="s">
        <v>41</v>
      </c>
      <c r="C21">
        <v>-0.44842864298492002</v>
      </c>
      <c r="D21">
        <v>-1.2712106828413401</v>
      </c>
      <c r="E21">
        <v>-0.54710852678216404</v>
      </c>
      <c r="F21">
        <v>-0.39271637350389799</v>
      </c>
      <c r="G21">
        <v>-0.58323777375270902</v>
      </c>
      <c r="H21">
        <v>-0.88055813101175295</v>
      </c>
      <c r="I21">
        <v>-0.170735424750423</v>
      </c>
      <c r="J21">
        <v>-0.61886602417264203</v>
      </c>
      <c r="K21">
        <v>-0.29773279672963199</v>
      </c>
      <c r="L21">
        <v>-0.350677689960251</v>
      </c>
      <c r="M21">
        <v>-0.639400158568463</v>
      </c>
      <c r="N21">
        <v>-0.92297740939067496</v>
      </c>
      <c r="O21">
        <v>-0.97190732269179003</v>
      </c>
    </row>
    <row r="22" spans="1:15" x14ac:dyDescent="0.25">
      <c r="A22" t="s">
        <v>42</v>
      </c>
      <c r="B22" t="s">
        <v>43</v>
      </c>
      <c r="C22">
        <v>0.69989700902989405</v>
      </c>
      <c r="D22">
        <v>0.71619334530161305</v>
      </c>
      <c r="E22">
        <v>0.36935412378773003</v>
      </c>
      <c r="F22">
        <v>-0.385830905766893</v>
      </c>
      <c r="G22">
        <v>1.54664159542514</v>
      </c>
      <c r="H22">
        <v>1.79383083106601</v>
      </c>
      <c r="I22">
        <v>0.63914135511445502</v>
      </c>
      <c r="J22">
        <v>-0.26649464915877802</v>
      </c>
      <c r="K22">
        <v>-0.40842649916214202</v>
      </c>
      <c r="L22">
        <v>2.9324158601811701</v>
      </c>
      <c r="M22">
        <v>3.3392660252422801</v>
      </c>
      <c r="N22">
        <v>1.5619200207546999</v>
      </c>
      <c r="O22">
        <v>1.09484398109957</v>
      </c>
    </row>
    <row r="23" spans="1:15" x14ac:dyDescent="0.25">
      <c r="E23" t="s">
        <v>44</v>
      </c>
      <c r="F23" t="s">
        <v>45</v>
      </c>
      <c r="J23" t="s">
        <v>46</v>
      </c>
      <c r="K23" t="s">
        <v>45</v>
      </c>
      <c r="N23" t="s">
        <v>47</v>
      </c>
      <c r="O23" t="s">
        <v>45</v>
      </c>
    </row>
    <row r="24" spans="1:15" x14ac:dyDescent="0.25">
      <c r="E24">
        <f>VAR(C2:F2)</f>
        <v>0.51388306027410013</v>
      </c>
      <c r="F24">
        <f>E24*(4-1)</f>
        <v>1.5416491808223003</v>
      </c>
      <c r="J24">
        <f>VAR(G2:K2)</f>
        <v>0.41137345326847041</v>
      </c>
      <c r="K24">
        <f>J24*(5-1)</f>
        <v>1.6454938130738817</v>
      </c>
      <c r="N24">
        <f>VAR(L2:O2)</f>
        <v>0.85093154974499063</v>
      </c>
      <c r="O24">
        <f>N24*(4-1)</f>
        <v>2.552794649234972</v>
      </c>
    </row>
    <row r="25" spans="1:15" x14ac:dyDescent="0.25">
      <c r="E25">
        <f t="shared" ref="E25:E44" si="0">VAR(C3:F3)</f>
        <v>1.1491895362910733</v>
      </c>
      <c r="F25">
        <f t="shared" ref="F25:F44" si="1">E25*(4-1)</f>
        <v>3.4475686088732198</v>
      </c>
      <c r="J25">
        <f t="shared" ref="J25:J44" si="2">VAR(G3:K3)</f>
        <v>0.63204539110683344</v>
      </c>
      <c r="K25">
        <f t="shared" ref="K25:K44" si="3">J25*(5-1)</f>
        <v>2.5281815644273338</v>
      </c>
      <c r="N25">
        <f t="shared" ref="N25:N44" si="4">VAR(L3:O3)</f>
        <v>0.49511103421499386</v>
      </c>
      <c r="O25">
        <f t="shared" ref="O25:O44" si="5">N25*(4-1)</f>
        <v>1.4853331026449816</v>
      </c>
    </row>
    <row r="26" spans="1:15" x14ac:dyDescent="0.25">
      <c r="E26">
        <f t="shared" si="0"/>
        <v>0.66794149828307514</v>
      </c>
      <c r="F26">
        <f t="shared" si="1"/>
        <v>2.0038244948492254</v>
      </c>
      <c r="J26">
        <f t="shared" si="2"/>
        <v>0.91635925327492362</v>
      </c>
      <c r="K26">
        <f t="shared" si="3"/>
        <v>3.6654370130996945</v>
      </c>
      <c r="N26">
        <f t="shared" si="4"/>
        <v>0.49395008520653505</v>
      </c>
      <c r="O26">
        <f t="shared" si="5"/>
        <v>1.4818502556196052</v>
      </c>
    </row>
    <row r="27" spans="1:15" x14ac:dyDescent="0.25">
      <c r="E27">
        <f t="shared" si="0"/>
        <v>0.18130687650046487</v>
      </c>
      <c r="F27">
        <f t="shared" si="1"/>
        <v>0.54392062950139464</v>
      </c>
      <c r="J27">
        <f t="shared" si="2"/>
        <v>0.40321733993839376</v>
      </c>
      <c r="K27">
        <f t="shared" si="3"/>
        <v>1.612869359753575</v>
      </c>
      <c r="N27">
        <f t="shared" si="4"/>
        <v>0.61086302951427573</v>
      </c>
      <c r="O27">
        <f t="shared" si="5"/>
        <v>1.8325890885428273</v>
      </c>
    </row>
    <row r="28" spans="1:15" x14ac:dyDescent="0.25">
      <c r="E28">
        <f t="shared" si="0"/>
        <v>0.11129449292823324</v>
      </c>
      <c r="F28">
        <f t="shared" si="1"/>
        <v>0.33388347878469971</v>
      </c>
      <c r="J28">
        <f t="shared" si="2"/>
        <v>0.5360804609215577</v>
      </c>
      <c r="K28">
        <f t="shared" si="3"/>
        <v>2.1443218436862308</v>
      </c>
      <c r="N28">
        <f t="shared" si="4"/>
        <v>1.5271437989861228E-2</v>
      </c>
      <c r="O28">
        <f t="shared" si="5"/>
        <v>4.5814313969583687E-2</v>
      </c>
    </row>
    <row r="29" spans="1:15" x14ac:dyDescent="0.25">
      <c r="E29">
        <f t="shared" si="0"/>
        <v>0.53262938024434348</v>
      </c>
      <c r="F29">
        <f t="shared" si="1"/>
        <v>1.5978881407330303</v>
      </c>
      <c r="J29">
        <f t="shared" si="2"/>
        <v>0.75612099453939141</v>
      </c>
      <c r="K29">
        <f t="shared" si="3"/>
        <v>3.0244839781575656</v>
      </c>
      <c r="N29">
        <f t="shared" si="4"/>
        <v>0.14308921150836387</v>
      </c>
      <c r="O29">
        <f t="shared" si="5"/>
        <v>0.42926763452509165</v>
      </c>
    </row>
    <row r="30" spans="1:15" x14ac:dyDescent="0.25">
      <c r="E30">
        <f t="shared" si="0"/>
        <v>0.13687376969562626</v>
      </c>
      <c r="F30">
        <f t="shared" si="1"/>
        <v>0.41062130908687877</v>
      </c>
      <c r="J30">
        <f t="shared" si="2"/>
        <v>0.49480261632570777</v>
      </c>
      <c r="K30">
        <f t="shared" si="3"/>
        <v>1.9792104653028311</v>
      </c>
      <c r="N30">
        <f t="shared" si="4"/>
        <v>4.8859258638408827E-3</v>
      </c>
      <c r="O30">
        <f t="shared" si="5"/>
        <v>1.4657777591522647E-2</v>
      </c>
    </row>
    <row r="31" spans="1:15" x14ac:dyDescent="0.25">
      <c r="E31">
        <f t="shared" si="0"/>
        <v>0.49589317289985607</v>
      </c>
      <c r="F31">
        <f t="shared" si="1"/>
        <v>1.4876795186995682</v>
      </c>
      <c r="J31">
        <f t="shared" si="2"/>
        <v>1.0541637981535672</v>
      </c>
      <c r="K31">
        <f t="shared" si="3"/>
        <v>4.2166551926142688</v>
      </c>
      <c r="N31">
        <f t="shared" si="4"/>
        <v>0.24647255132321297</v>
      </c>
      <c r="O31">
        <f t="shared" si="5"/>
        <v>0.73941765396963888</v>
      </c>
    </row>
    <row r="32" spans="1:15" x14ac:dyDescent="0.25">
      <c r="E32">
        <f t="shared" si="0"/>
        <v>2.1531133797098856</v>
      </c>
      <c r="F32">
        <f t="shared" si="1"/>
        <v>6.4593401391296563</v>
      </c>
      <c r="J32">
        <f t="shared" si="2"/>
        <v>0.13431179226718509</v>
      </c>
      <c r="K32">
        <f t="shared" si="3"/>
        <v>0.53724716906874037</v>
      </c>
      <c r="N32">
        <f t="shared" si="4"/>
        <v>1.6153604693986086</v>
      </c>
      <c r="O32">
        <f t="shared" si="5"/>
        <v>4.8460814081958254</v>
      </c>
    </row>
    <row r="33" spans="5:20" x14ac:dyDescent="0.25">
      <c r="E33">
        <f t="shared" si="0"/>
        <v>2.2734195542804527</v>
      </c>
      <c r="F33">
        <f t="shared" si="1"/>
        <v>6.8202586628413577</v>
      </c>
      <c r="J33">
        <f t="shared" si="2"/>
        <v>3.64042070239236</v>
      </c>
      <c r="K33">
        <f t="shared" si="3"/>
        <v>14.56168280956944</v>
      </c>
      <c r="N33">
        <f t="shared" si="4"/>
        <v>2.5370076016958794</v>
      </c>
      <c r="O33">
        <f t="shared" si="5"/>
        <v>7.6110228050876376</v>
      </c>
    </row>
    <row r="34" spans="5:20" x14ac:dyDescent="0.25">
      <c r="E34">
        <f t="shared" si="0"/>
        <v>0.77863422900134249</v>
      </c>
      <c r="F34">
        <f t="shared" si="1"/>
        <v>2.3359026870040274</v>
      </c>
      <c r="J34">
        <f t="shared" si="2"/>
        <v>0.50174383689697288</v>
      </c>
      <c r="K34">
        <f t="shared" si="3"/>
        <v>2.0069753475878915</v>
      </c>
      <c r="N34">
        <f t="shared" si="4"/>
        <v>1.5211529237707371</v>
      </c>
      <c r="O34">
        <f t="shared" si="5"/>
        <v>4.5634587713122112</v>
      </c>
    </row>
    <row r="35" spans="5:20" x14ac:dyDescent="0.25">
      <c r="E35">
        <f t="shared" si="0"/>
        <v>0.52128412840556138</v>
      </c>
      <c r="F35">
        <f t="shared" si="1"/>
        <v>1.5638523852166841</v>
      </c>
      <c r="J35">
        <f t="shared" si="2"/>
        <v>3.7971784844500478E-2</v>
      </c>
      <c r="K35">
        <f t="shared" si="3"/>
        <v>0.15188713937800191</v>
      </c>
      <c r="N35">
        <f t="shared" si="4"/>
        <v>0.59887626094756874</v>
      </c>
      <c r="O35">
        <f t="shared" si="5"/>
        <v>1.7966287828427063</v>
      </c>
    </row>
    <row r="36" spans="5:20" x14ac:dyDescent="0.25">
      <c r="E36">
        <f t="shared" si="0"/>
        <v>0.36681253521815238</v>
      </c>
      <c r="F36">
        <f t="shared" si="1"/>
        <v>1.1004376056544571</v>
      </c>
      <c r="J36">
        <f t="shared" si="2"/>
        <v>0.53136330205521554</v>
      </c>
      <c r="K36">
        <f t="shared" si="3"/>
        <v>2.1254532082208621</v>
      </c>
      <c r="N36">
        <f t="shared" si="4"/>
        <v>0.31159636905549098</v>
      </c>
      <c r="O36">
        <f t="shared" si="5"/>
        <v>0.9347891071664729</v>
      </c>
    </row>
    <row r="37" spans="5:20" x14ac:dyDescent="0.25">
      <c r="E37">
        <f t="shared" si="0"/>
        <v>0.23745506455554552</v>
      </c>
      <c r="F37">
        <f t="shared" si="1"/>
        <v>0.71236519366663653</v>
      </c>
      <c r="J37">
        <f t="shared" si="2"/>
        <v>0.21179203077406694</v>
      </c>
      <c r="K37">
        <f t="shared" si="3"/>
        <v>0.84716812309626777</v>
      </c>
      <c r="N37">
        <f t="shared" si="4"/>
        <v>0.15180542286670581</v>
      </c>
      <c r="O37">
        <f t="shared" si="5"/>
        <v>0.45541626860011741</v>
      </c>
    </row>
    <row r="38" spans="5:20" x14ac:dyDescent="0.25">
      <c r="E38">
        <f t="shared" si="0"/>
        <v>1.2225402354180848</v>
      </c>
      <c r="F38">
        <f t="shared" si="1"/>
        <v>3.6676207062542545</v>
      </c>
      <c r="J38">
        <f t="shared" si="2"/>
        <v>0.7091783381753185</v>
      </c>
      <c r="K38">
        <f t="shared" si="3"/>
        <v>2.836713352701274</v>
      </c>
      <c r="N38">
        <f t="shared" si="4"/>
        <v>0.5578395579377341</v>
      </c>
      <c r="O38">
        <f t="shared" si="5"/>
        <v>1.6735186738132022</v>
      </c>
    </row>
    <row r="39" spans="5:20" x14ac:dyDescent="0.25">
      <c r="E39">
        <f t="shared" si="0"/>
        <v>0.61383096741164322</v>
      </c>
      <c r="F39">
        <f t="shared" si="1"/>
        <v>1.8414929022349296</v>
      </c>
      <c r="J39">
        <f t="shared" si="2"/>
        <v>0.59436789090183773</v>
      </c>
      <c r="K39">
        <f t="shared" si="3"/>
        <v>2.3774715636073509</v>
      </c>
      <c r="N39">
        <f t="shared" si="4"/>
        <v>0.69053380951022014</v>
      </c>
      <c r="O39">
        <f t="shared" si="5"/>
        <v>2.0716014285306605</v>
      </c>
    </row>
    <row r="40" spans="5:20" x14ac:dyDescent="0.25">
      <c r="E40">
        <f t="shared" si="0"/>
        <v>0.2428687520641091</v>
      </c>
      <c r="F40">
        <f t="shared" si="1"/>
        <v>0.72860625619232733</v>
      </c>
      <c r="J40">
        <f t="shared" si="2"/>
        <v>0.24363348857947123</v>
      </c>
      <c r="K40">
        <f t="shared" si="3"/>
        <v>0.97453395431788492</v>
      </c>
      <c r="N40">
        <f t="shared" si="4"/>
        <v>0.19076851730698022</v>
      </c>
      <c r="O40">
        <f t="shared" si="5"/>
        <v>0.57230555192094068</v>
      </c>
    </row>
    <row r="41" spans="5:20" x14ac:dyDescent="0.25">
      <c r="E41">
        <f t="shared" si="0"/>
        <v>0.19465568819191673</v>
      </c>
      <c r="F41">
        <f t="shared" si="1"/>
        <v>0.58396706457575021</v>
      </c>
      <c r="J41">
        <f t="shared" si="2"/>
        <v>0.13762972808490093</v>
      </c>
      <c r="K41">
        <f t="shared" si="3"/>
        <v>0.55051891233960371</v>
      </c>
      <c r="N41">
        <f t="shared" si="4"/>
        <v>0.79010071762651668</v>
      </c>
      <c r="O41">
        <f t="shared" si="5"/>
        <v>2.37030215287955</v>
      </c>
    </row>
    <row r="42" spans="5:20" x14ac:dyDescent="0.25">
      <c r="E42">
        <f t="shared" si="0"/>
        <v>0.2145596065378749</v>
      </c>
      <c r="F42">
        <f t="shared" si="1"/>
        <v>0.64367881961362472</v>
      </c>
      <c r="J42">
        <f t="shared" si="2"/>
        <v>0.56147976986176384</v>
      </c>
      <c r="K42">
        <f t="shared" si="3"/>
        <v>2.2459190794470554</v>
      </c>
      <c r="N42">
        <f t="shared" si="4"/>
        <v>0.11668661155558797</v>
      </c>
      <c r="O42">
        <f t="shared" si="5"/>
        <v>0.35005983466676394</v>
      </c>
    </row>
    <row r="43" spans="5:20" x14ac:dyDescent="0.25">
      <c r="E43">
        <f t="shared" si="0"/>
        <v>0.16747708187408072</v>
      </c>
      <c r="F43">
        <f t="shared" si="1"/>
        <v>0.50243124562224217</v>
      </c>
      <c r="J43">
        <f t="shared" si="2"/>
        <v>7.8671618334460292E-2</v>
      </c>
      <c r="K43">
        <f t="shared" si="3"/>
        <v>0.31468647333784117</v>
      </c>
      <c r="N43">
        <f t="shared" si="4"/>
        <v>8.2515424759666736E-2</v>
      </c>
      <c r="O43">
        <f t="shared" si="5"/>
        <v>0.24754627427900022</v>
      </c>
    </row>
    <row r="44" spans="5:20" x14ac:dyDescent="0.25">
      <c r="E44">
        <f t="shared" si="0"/>
        <v>0.2661157165763291</v>
      </c>
      <c r="F44">
        <f t="shared" si="1"/>
        <v>0.79834714972898735</v>
      </c>
      <c r="J44">
        <f t="shared" si="2"/>
        <v>1.0180159675376566</v>
      </c>
      <c r="K44">
        <f t="shared" si="3"/>
        <v>4.0720638701506262</v>
      </c>
      <c r="N44">
        <f t="shared" si="4"/>
        <v>1.1529171226840529</v>
      </c>
      <c r="O44">
        <f t="shared" si="5"/>
        <v>3.4587513680521589</v>
      </c>
      <c r="T44" t="s">
        <v>51</v>
      </c>
    </row>
    <row r="45" spans="5:20" x14ac:dyDescent="0.25">
      <c r="F45">
        <f>SUM(F24:F44)</f>
        <v>39.125336179085259</v>
      </c>
      <c r="G45" t="s">
        <v>48</v>
      </c>
      <c r="K45">
        <f>SUM(K24:K44)</f>
        <v>54.418974232938226</v>
      </c>
      <c r="L45" t="s">
        <v>49</v>
      </c>
      <c r="O45">
        <f>SUM(O24:O44)</f>
        <v>39.533206903445475</v>
      </c>
      <c r="P45" t="s">
        <v>50</v>
      </c>
      <c r="T45">
        <f>(O45+K45+F45)/(21*(4+5+4))</f>
        <v>0.48746343338999615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45"/>
  <sheetViews>
    <sheetView tabSelected="1" topLeftCell="BA19" workbookViewId="0">
      <selection activeCell="BQ45" sqref="BQ45"/>
    </sheetView>
  </sheetViews>
  <sheetFormatPr defaultRowHeight="15" x14ac:dyDescent="0.25"/>
  <cols>
    <col min="1" max="2" width="12.5703125" customWidth="1"/>
  </cols>
  <sheetData>
    <row r="1" spans="1:67" x14ac:dyDescent="0.25">
      <c r="A1" t="s">
        <v>1</v>
      </c>
      <c r="B1" t="s">
        <v>52</v>
      </c>
      <c r="C1">
        <v>15</v>
      </c>
      <c r="D1">
        <v>15</v>
      </c>
      <c r="E1">
        <v>15</v>
      </c>
      <c r="F1">
        <v>15</v>
      </c>
      <c r="G1">
        <v>30</v>
      </c>
      <c r="H1">
        <v>30</v>
      </c>
      <c r="I1">
        <v>30</v>
      </c>
      <c r="J1">
        <v>30</v>
      </c>
      <c r="K1">
        <v>30</v>
      </c>
      <c r="L1">
        <v>60</v>
      </c>
      <c r="M1">
        <v>60</v>
      </c>
      <c r="N1">
        <v>60</v>
      </c>
      <c r="O1">
        <v>60</v>
      </c>
      <c r="P1" t="s">
        <v>53</v>
      </c>
      <c r="Q1">
        <v>15</v>
      </c>
      <c r="R1">
        <v>15</v>
      </c>
      <c r="S1">
        <v>15</v>
      </c>
      <c r="T1">
        <v>15</v>
      </c>
      <c r="U1">
        <v>30</v>
      </c>
      <c r="V1">
        <v>30</v>
      </c>
      <c r="W1">
        <v>30</v>
      </c>
      <c r="X1">
        <v>30</v>
      </c>
      <c r="Y1">
        <v>60</v>
      </c>
      <c r="Z1">
        <v>60</v>
      </c>
      <c r="AA1">
        <v>60</v>
      </c>
      <c r="AB1">
        <v>60</v>
      </c>
      <c r="AC1" t="s">
        <v>54</v>
      </c>
      <c r="AD1">
        <v>15</v>
      </c>
      <c r="AE1">
        <v>15</v>
      </c>
      <c r="AF1">
        <v>15</v>
      </c>
      <c r="AG1">
        <v>15</v>
      </c>
      <c r="AH1">
        <v>30</v>
      </c>
      <c r="AI1">
        <v>30</v>
      </c>
      <c r="AJ1">
        <v>30</v>
      </c>
      <c r="AK1">
        <v>30</v>
      </c>
      <c r="AL1">
        <v>60</v>
      </c>
      <c r="AM1">
        <v>60</v>
      </c>
      <c r="AN1">
        <v>60</v>
      </c>
      <c r="AO1">
        <v>60</v>
      </c>
      <c r="AP1" t="s">
        <v>55</v>
      </c>
      <c r="AQ1">
        <v>15</v>
      </c>
      <c r="AR1">
        <v>15</v>
      </c>
      <c r="AS1">
        <v>15</v>
      </c>
      <c r="AT1">
        <v>15</v>
      </c>
      <c r="AU1">
        <v>30</v>
      </c>
      <c r="AV1">
        <v>30</v>
      </c>
      <c r="AW1">
        <v>30</v>
      </c>
      <c r="AX1">
        <v>30</v>
      </c>
      <c r="AY1">
        <v>60</v>
      </c>
      <c r="AZ1">
        <v>60</v>
      </c>
      <c r="BA1">
        <v>60</v>
      </c>
      <c r="BB1">
        <v>60</v>
      </c>
      <c r="BC1" t="s">
        <v>56</v>
      </c>
      <c r="BD1">
        <v>15</v>
      </c>
      <c r="BE1">
        <v>15</v>
      </c>
      <c r="BF1">
        <v>15</v>
      </c>
      <c r="BG1">
        <v>15</v>
      </c>
      <c r="BH1">
        <v>30</v>
      </c>
      <c r="BI1">
        <v>30</v>
      </c>
      <c r="BJ1">
        <v>30</v>
      </c>
      <c r="BK1">
        <v>30</v>
      </c>
      <c r="BL1">
        <v>60</v>
      </c>
      <c r="BM1">
        <v>60</v>
      </c>
      <c r="BN1">
        <v>60</v>
      </c>
      <c r="BO1">
        <v>60</v>
      </c>
    </row>
    <row r="2" spans="1:67" x14ac:dyDescent="0.25">
      <c r="A2" t="s">
        <v>3</v>
      </c>
      <c r="C2">
        <v>0.60285018874759499</v>
      </c>
      <c r="D2">
        <v>-1.0563868942577499</v>
      </c>
      <c r="E2">
        <v>0.16531492640327899</v>
      </c>
      <c r="F2">
        <v>-0.38504712808352998</v>
      </c>
      <c r="G2">
        <v>0.55431891893229901</v>
      </c>
      <c r="H2">
        <v>0.92416608910352605</v>
      </c>
      <c r="I2">
        <v>-0.38966903148669002</v>
      </c>
      <c r="J2">
        <v>-0.60191241375111604</v>
      </c>
      <c r="K2">
        <v>0.31300334257760698</v>
      </c>
      <c r="L2">
        <v>0.79827359886549998</v>
      </c>
      <c r="M2">
        <v>0.51634768251613505</v>
      </c>
      <c r="N2">
        <v>-0.42893328499458599</v>
      </c>
      <c r="O2">
        <v>-1.2219770014641</v>
      </c>
      <c r="Q2">
        <v>-0.241955402395228</v>
      </c>
      <c r="R2">
        <v>-0.31696336425037303</v>
      </c>
      <c r="S2">
        <v>-0.172539646799479</v>
      </c>
      <c r="T2">
        <v>-0.68353196158965002</v>
      </c>
      <c r="U2">
        <v>-0.2409463229204</v>
      </c>
      <c r="V2">
        <v>0.15641419401222101</v>
      </c>
      <c r="W2">
        <v>-0.43509311393931899</v>
      </c>
      <c r="X2">
        <v>-1.3870317194699699</v>
      </c>
      <c r="Y2">
        <v>0.61909512279172496</v>
      </c>
      <c r="Z2">
        <v>0.160355218266062</v>
      </c>
      <c r="AA2">
        <v>-0.31450585002835701</v>
      </c>
      <c r="AB2">
        <v>-0.37697097965274101</v>
      </c>
      <c r="AD2">
        <v>-0.75238116887639805</v>
      </c>
      <c r="AE2">
        <v>-0.58907762926273</v>
      </c>
      <c r="AF2">
        <v>-1.05429920410407</v>
      </c>
      <c r="AG2">
        <v>-1.1102778178080499</v>
      </c>
      <c r="AH2">
        <v>-1.32208482056642</v>
      </c>
      <c r="AI2">
        <v>2.6922239621969601</v>
      </c>
      <c r="AJ2">
        <v>-0.40131385748779103</v>
      </c>
      <c r="AK2">
        <v>1.3308892564006201</v>
      </c>
      <c r="AL2">
        <v>1.24708630446421</v>
      </c>
      <c r="AM2">
        <v>-5.9863618231947503E-2</v>
      </c>
      <c r="AN2">
        <v>0.42900947849361598</v>
      </c>
      <c r="AO2">
        <v>-0.18824239808045701</v>
      </c>
      <c r="AQ2">
        <v>0.23561324042069301</v>
      </c>
      <c r="AR2">
        <v>-0.37299246767086602</v>
      </c>
      <c r="AS2">
        <v>-1.12148079452702</v>
      </c>
      <c r="AT2">
        <v>0.18130298993573199</v>
      </c>
      <c r="AU2">
        <v>0.54305805299483301</v>
      </c>
      <c r="AV2">
        <v>-0.20417617614802999</v>
      </c>
      <c r="AW2">
        <v>-0.87644431697148195</v>
      </c>
      <c r="AX2">
        <v>-0.22010090533912599</v>
      </c>
      <c r="AY2">
        <v>1.5538884461440401E-2</v>
      </c>
      <c r="AZ2">
        <v>-0.52712505651366603</v>
      </c>
      <c r="BA2">
        <v>-0.29871783794217899</v>
      </c>
      <c r="BB2">
        <v>-0.23391719250671</v>
      </c>
      <c r="BD2">
        <v>-0.25917869138593302</v>
      </c>
      <c r="BE2">
        <v>-0.83045590041114004</v>
      </c>
      <c r="BF2">
        <v>-0.365680662882303</v>
      </c>
      <c r="BG2">
        <v>0.279386736781154</v>
      </c>
      <c r="BH2">
        <v>-0.60768226341904097</v>
      </c>
      <c r="BI2">
        <v>-0.79030255614079703</v>
      </c>
      <c r="BJ2">
        <v>-3.3798793258937798</v>
      </c>
      <c r="BK2">
        <v>-1.3846213569404999</v>
      </c>
      <c r="BL2">
        <v>0.25613876991037798</v>
      </c>
      <c r="BM2">
        <v>-0.75119848553186497</v>
      </c>
      <c r="BN2">
        <v>-1.12414064473946</v>
      </c>
      <c r="BO2">
        <v>-0.51540020326394298</v>
      </c>
    </row>
    <row r="3" spans="1:67" x14ac:dyDescent="0.25">
      <c r="A3" t="s">
        <v>5</v>
      </c>
      <c r="C3">
        <v>-0.64479965692109298</v>
      </c>
      <c r="D3">
        <v>1.6034934693920699</v>
      </c>
      <c r="E3">
        <v>-0.69543170327620996</v>
      </c>
      <c r="F3">
        <v>9.8571535527109996E-2</v>
      </c>
      <c r="G3">
        <v>0.42550982610250199</v>
      </c>
      <c r="H3">
        <v>0.878454299294956</v>
      </c>
      <c r="I3">
        <v>1.31817026493499</v>
      </c>
      <c r="J3">
        <v>-0.48195721242425299</v>
      </c>
      <c r="K3">
        <v>-0.43363714349094601</v>
      </c>
      <c r="L3">
        <v>0.78079025542863301</v>
      </c>
      <c r="M3">
        <v>-0.12786786081564999</v>
      </c>
      <c r="N3">
        <v>0.97335068916785505</v>
      </c>
      <c r="O3">
        <v>-0.48651707588210702</v>
      </c>
      <c r="Q3">
        <v>-0.17121472140435201</v>
      </c>
      <c r="R3">
        <v>0.77066250926372404</v>
      </c>
      <c r="S3">
        <v>1.49829547847717</v>
      </c>
      <c r="T3">
        <v>0.80816464947565403</v>
      </c>
      <c r="U3">
        <v>-0.52052436325328599</v>
      </c>
      <c r="V3">
        <v>-1.3529302762061299</v>
      </c>
      <c r="W3">
        <v>1.6225737677143299</v>
      </c>
      <c r="X3">
        <v>1.2298772335257999</v>
      </c>
      <c r="Y3">
        <v>1.00952095385097</v>
      </c>
      <c r="Z3">
        <v>-1.94216115214996</v>
      </c>
      <c r="AA3">
        <v>1.1150130878495901</v>
      </c>
      <c r="AB3">
        <v>0.46060866758698099</v>
      </c>
      <c r="AD3">
        <v>0.86262847013572297</v>
      </c>
      <c r="AE3">
        <v>1.52370772020555</v>
      </c>
      <c r="AF3">
        <v>1.24196300422151</v>
      </c>
      <c r="AG3">
        <v>1.88662824343125</v>
      </c>
      <c r="AH3">
        <v>1.66270030136909</v>
      </c>
      <c r="AI3">
        <v>3.23596693362706</v>
      </c>
      <c r="AJ3">
        <v>0.29411544772068199</v>
      </c>
      <c r="AK3">
        <v>0.69869347816380001</v>
      </c>
      <c r="AL3">
        <v>1.9587393541976299</v>
      </c>
      <c r="AM3">
        <v>0.44520952396338798</v>
      </c>
      <c r="AN3">
        <v>-0.18988123026168299</v>
      </c>
      <c r="AO3">
        <v>0.40018451632388502</v>
      </c>
      <c r="AQ3">
        <v>0.66453116160969605</v>
      </c>
      <c r="AR3">
        <v>1.5867651128917299</v>
      </c>
      <c r="AS3">
        <v>3.0847173349058998</v>
      </c>
      <c r="AT3">
        <v>-3.14820710943569</v>
      </c>
      <c r="AU3">
        <v>-2.2563888104518401</v>
      </c>
      <c r="AV3">
        <v>2.08782122825016</v>
      </c>
      <c r="AW3">
        <v>0.93376667771313004</v>
      </c>
      <c r="AX3">
        <v>-2.5540690736863501</v>
      </c>
      <c r="AY3">
        <v>0.307544883830628</v>
      </c>
      <c r="AZ3">
        <v>2.8171339972781202</v>
      </c>
      <c r="BA3">
        <v>-0.823341796727877</v>
      </c>
      <c r="BB3">
        <v>-2.4464221872049401</v>
      </c>
      <c r="BD3">
        <v>1.60154960630182</v>
      </c>
      <c r="BE3">
        <v>2.3936777827387101</v>
      </c>
      <c r="BF3">
        <v>1.79506980264622</v>
      </c>
      <c r="BG3">
        <v>0.92619698175985599</v>
      </c>
      <c r="BH3">
        <v>-0.106899059059144</v>
      </c>
      <c r="BI3">
        <v>1.17374687186799</v>
      </c>
      <c r="BJ3">
        <v>0.96435875348563005</v>
      </c>
      <c r="BK3">
        <v>0.72326024892296903</v>
      </c>
      <c r="BL3">
        <v>0.53789631203978705</v>
      </c>
      <c r="BM3">
        <v>-8.1404020083717499E-2</v>
      </c>
      <c r="BN3">
        <v>0.60962842958227903</v>
      </c>
      <c r="BO3">
        <v>-8.84917246510908E-2</v>
      </c>
    </row>
    <row r="4" spans="1:67" x14ac:dyDescent="0.25">
      <c r="A4" t="s">
        <v>7</v>
      </c>
      <c r="C4">
        <v>-0.166346924712586</v>
      </c>
      <c r="D4">
        <v>-9.6062852875021504E-2</v>
      </c>
      <c r="E4">
        <v>1.2012029507923101</v>
      </c>
      <c r="F4">
        <v>1.3571622808386099</v>
      </c>
      <c r="G4">
        <v>-0.42629898330703597</v>
      </c>
      <c r="H4">
        <v>0.48179894313309501</v>
      </c>
      <c r="I4">
        <v>1.00419907686609</v>
      </c>
      <c r="J4">
        <v>1.2901564645642201</v>
      </c>
      <c r="K4">
        <v>2.1523567224794999</v>
      </c>
      <c r="L4">
        <v>2.1587552550650999</v>
      </c>
      <c r="M4">
        <v>0.86588820179576997</v>
      </c>
      <c r="N4">
        <v>2.4539023038221899</v>
      </c>
      <c r="O4">
        <v>1.55526169350673</v>
      </c>
      <c r="Q4">
        <v>-0.78637188053596296</v>
      </c>
      <c r="R4">
        <v>0.81691171970196497</v>
      </c>
      <c r="S4">
        <v>-0.54779751529377596</v>
      </c>
      <c r="T4">
        <v>-0.143136274169153</v>
      </c>
      <c r="U4">
        <v>-0.60167277827380405</v>
      </c>
      <c r="V4">
        <v>0.37502711773616998</v>
      </c>
      <c r="W4">
        <v>-0.113300263640093</v>
      </c>
      <c r="X4">
        <v>0.69515245203632803</v>
      </c>
      <c r="Y4">
        <v>-0.34677206082238798</v>
      </c>
      <c r="Z4">
        <v>-0.36838483790083798</v>
      </c>
      <c r="AA4">
        <v>0.10733289620204101</v>
      </c>
      <c r="AB4">
        <v>0.57878918766260901</v>
      </c>
      <c r="AD4">
        <v>1.39002934403663</v>
      </c>
      <c r="AE4">
        <v>0.41489954354569403</v>
      </c>
      <c r="AF4">
        <v>0.14241458367241</v>
      </c>
      <c r="AG4">
        <v>0.95696976337944994</v>
      </c>
      <c r="AH4">
        <v>1.6687459090119701</v>
      </c>
      <c r="AI4">
        <v>3.1870715892474899</v>
      </c>
      <c r="AJ4">
        <v>1.3655543211560199</v>
      </c>
      <c r="AK4">
        <v>1.8942289029110899</v>
      </c>
      <c r="AL4">
        <v>0.30993072332129101</v>
      </c>
      <c r="AM4">
        <v>0.60463153217278098</v>
      </c>
      <c r="AN4">
        <v>3.1416657266339199</v>
      </c>
      <c r="AO4">
        <v>2.5420623653024901</v>
      </c>
      <c r="AQ4">
        <v>0.60054109193550298</v>
      </c>
      <c r="AR4">
        <v>0.75957773580658605</v>
      </c>
      <c r="AS4">
        <v>1.4304768355867199</v>
      </c>
      <c r="AT4">
        <v>-0.79855656964827504</v>
      </c>
      <c r="AU4">
        <v>0.88253882738854506</v>
      </c>
      <c r="AV4">
        <v>1.16135514732011</v>
      </c>
      <c r="AW4">
        <v>2.2119879991518698</v>
      </c>
      <c r="AX4">
        <v>0.31806604761440999</v>
      </c>
      <c r="AY4">
        <v>1.1808586200992801</v>
      </c>
      <c r="AZ4">
        <v>1.7365828935588601</v>
      </c>
      <c r="BA4">
        <v>-0.68730693652889596</v>
      </c>
      <c r="BB4">
        <v>1.0914984453480501</v>
      </c>
      <c r="BD4">
        <v>0.171552991747286</v>
      </c>
      <c r="BE4">
        <v>2.3733474514674699</v>
      </c>
      <c r="BF4">
        <v>1.2365239231557199</v>
      </c>
      <c r="BG4">
        <v>0.79683847131968499</v>
      </c>
      <c r="BH4">
        <v>1.6901024533201601</v>
      </c>
      <c r="BI4">
        <v>2.5522784646656902</v>
      </c>
      <c r="BJ4">
        <v>0.87697529279563102</v>
      </c>
      <c r="BK4">
        <v>2.3150749708477898</v>
      </c>
      <c r="BL4">
        <v>1.61705256470341</v>
      </c>
      <c r="BM4">
        <v>3.5499076398338301</v>
      </c>
      <c r="BN4">
        <v>2.36234992586171</v>
      </c>
      <c r="BO4">
        <v>2.6394000925463801</v>
      </c>
    </row>
    <row r="5" spans="1:67" x14ac:dyDescent="0.25">
      <c r="A5" t="s">
        <v>9</v>
      </c>
      <c r="C5">
        <v>-9.0734628811451803E-3</v>
      </c>
      <c r="D5">
        <v>0.53426370858309002</v>
      </c>
      <c r="E5">
        <v>-0.25207028286224498</v>
      </c>
      <c r="F5">
        <v>-0.450225199388952</v>
      </c>
      <c r="G5">
        <v>0.82608430723010395</v>
      </c>
      <c r="H5">
        <v>-0.42389163235463001</v>
      </c>
      <c r="I5">
        <v>-0.204682116333603</v>
      </c>
      <c r="J5">
        <v>1.00056447777193</v>
      </c>
      <c r="K5">
        <v>1.1005617360385E-2</v>
      </c>
      <c r="L5">
        <v>1.67033758298535</v>
      </c>
      <c r="M5">
        <v>0.67131905883010901</v>
      </c>
      <c r="N5">
        <v>0.366623680254412</v>
      </c>
      <c r="O5">
        <v>-0.19414868863404999</v>
      </c>
      <c r="Q5">
        <v>6.8752350897853004E-2</v>
      </c>
      <c r="R5">
        <v>-0.13134096183347599</v>
      </c>
      <c r="S5">
        <v>-9.5080939857328198E-2</v>
      </c>
      <c r="T5">
        <v>-3.3934456732087698E-2</v>
      </c>
      <c r="U5">
        <v>-0.78462645746503401</v>
      </c>
      <c r="V5">
        <v>0.87320621785871499</v>
      </c>
      <c r="W5">
        <v>0.42548174885408102</v>
      </c>
      <c r="X5">
        <v>-0.67587154365777302</v>
      </c>
      <c r="Y5">
        <v>5.8972273301195699E-2</v>
      </c>
      <c r="Z5">
        <v>1.19445695806879</v>
      </c>
      <c r="AA5">
        <v>-0.33639751822533698</v>
      </c>
      <c r="AB5">
        <v>-1.19144387797797E-2</v>
      </c>
      <c r="AD5">
        <v>-1.15076604763987</v>
      </c>
      <c r="AE5">
        <v>0.45907369002430298</v>
      </c>
      <c r="AF5">
        <v>-0.40567994750004399</v>
      </c>
      <c r="AG5">
        <v>-0.22918922445875101</v>
      </c>
      <c r="AH5">
        <v>-1.1318513504900501E-3</v>
      </c>
      <c r="AI5">
        <v>0.69312106041103905</v>
      </c>
      <c r="AJ5">
        <v>-0.166282543790228</v>
      </c>
      <c r="AK5">
        <v>1.22149204553005</v>
      </c>
      <c r="AL5">
        <v>0.170663696794671</v>
      </c>
      <c r="AM5">
        <v>0.242449564222149</v>
      </c>
      <c r="AN5">
        <v>0.20212604036058601</v>
      </c>
      <c r="AO5">
        <v>-1.1753975800262899</v>
      </c>
      <c r="AQ5">
        <v>-0.50055789393666705</v>
      </c>
      <c r="AR5">
        <v>-0.94273228032121004</v>
      </c>
      <c r="AS5">
        <v>-0.850716944341944</v>
      </c>
      <c r="AT5">
        <v>0.85112968670052003</v>
      </c>
      <c r="AU5">
        <v>6.8020578183236105E-2</v>
      </c>
      <c r="AV5">
        <v>-0.38087418116771998</v>
      </c>
      <c r="AW5">
        <v>0.82599424547248801</v>
      </c>
      <c r="AX5">
        <v>1.2614286907589001</v>
      </c>
      <c r="AY5">
        <v>-1.5311785527477699</v>
      </c>
      <c r="AZ5">
        <v>-0.16882248728948901</v>
      </c>
      <c r="BA5">
        <v>0.98224388536531204</v>
      </c>
      <c r="BB5">
        <v>0.99811854830855196</v>
      </c>
      <c r="BD5">
        <v>0.33098439301349702</v>
      </c>
      <c r="BE5">
        <v>-5.2161127854384197E-2</v>
      </c>
      <c r="BF5">
        <v>-2.7020286889224698E-2</v>
      </c>
      <c r="BG5">
        <v>-1.1207603169885501</v>
      </c>
      <c r="BH5">
        <v>0.198112713594537</v>
      </c>
      <c r="BI5">
        <v>0.20615661453574899</v>
      </c>
      <c r="BJ5">
        <v>0.411193867150632</v>
      </c>
      <c r="BK5">
        <v>0.69740922853260401</v>
      </c>
      <c r="BL5">
        <v>0.36315962672548802</v>
      </c>
      <c r="BM5">
        <v>0.247218880026257</v>
      </c>
      <c r="BN5">
        <v>0.17840265577730299</v>
      </c>
      <c r="BO5">
        <v>-1.23355200656398</v>
      </c>
    </row>
    <row r="6" spans="1:67" x14ac:dyDescent="0.25">
      <c r="A6" t="s">
        <v>11</v>
      </c>
      <c r="C6">
        <v>-0.44999864258204397</v>
      </c>
      <c r="D6">
        <v>-0.53650131207378604</v>
      </c>
      <c r="E6">
        <v>0.19363566840648799</v>
      </c>
      <c r="F6">
        <v>-0.408514134024625</v>
      </c>
      <c r="G6">
        <v>8.7072681439181003E-3</v>
      </c>
      <c r="H6">
        <v>-0.188875675378708</v>
      </c>
      <c r="I6">
        <v>-1.7898238551087799</v>
      </c>
      <c r="J6">
        <v>-0.205659313114845</v>
      </c>
      <c r="K6">
        <v>-0.78415174761042195</v>
      </c>
      <c r="L6">
        <v>-0.96869203021490702</v>
      </c>
      <c r="M6">
        <v>-0.77418582336977604</v>
      </c>
      <c r="N6">
        <v>-0.91708922722235697</v>
      </c>
      <c r="O6">
        <v>-0.70223341813634799</v>
      </c>
      <c r="Q6">
        <v>4.3500883731918396E-3</v>
      </c>
      <c r="R6">
        <v>-0.89902297049119195</v>
      </c>
      <c r="S6">
        <v>-1.16575968247477</v>
      </c>
      <c r="T6">
        <v>-0.79972249780557003</v>
      </c>
      <c r="U6">
        <v>-0.22091429323110601</v>
      </c>
      <c r="V6">
        <v>-0.52924200000330601</v>
      </c>
      <c r="W6">
        <v>3.0192561203213099E-2</v>
      </c>
      <c r="X6">
        <v>-1.6194320222151199</v>
      </c>
      <c r="Y6">
        <v>0.113668207238068</v>
      </c>
      <c r="Z6">
        <v>-0.15237242343321999</v>
      </c>
      <c r="AA6">
        <v>-0.43187860247357901</v>
      </c>
      <c r="AB6">
        <v>-1.0063810873298999</v>
      </c>
      <c r="AD6">
        <v>-1.2437426753793499</v>
      </c>
      <c r="AE6">
        <v>-1.15879904844096</v>
      </c>
      <c r="AF6">
        <v>0.70384785230114699</v>
      </c>
      <c r="AG6">
        <v>0.805619070648671</v>
      </c>
      <c r="AH6">
        <v>-0.35195821418819101</v>
      </c>
      <c r="AI6">
        <v>-1.2033579820007601</v>
      </c>
      <c r="AJ6">
        <v>-0.67787316550921195</v>
      </c>
      <c r="AK6">
        <v>0.87197473923223301</v>
      </c>
      <c r="AL6">
        <v>4.9092639944177799E-2</v>
      </c>
      <c r="AM6">
        <v>-1.5155663683488501</v>
      </c>
      <c r="AN6">
        <v>-0.41434545706142201</v>
      </c>
      <c r="AO6">
        <v>5.3527179869435101E-2</v>
      </c>
      <c r="AQ6">
        <v>-0.25596904693359801</v>
      </c>
      <c r="AR6">
        <v>0.37485605792217602</v>
      </c>
      <c r="AS6">
        <v>0.203343681862374</v>
      </c>
      <c r="AT6">
        <v>0.56773402792182104</v>
      </c>
      <c r="AU6">
        <v>-0.17788041246620701</v>
      </c>
      <c r="AV6">
        <v>0.60093087225275599</v>
      </c>
      <c r="AW6">
        <v>-0.118378948489595</v>
      </c>
      <c r="AX6">
        <v>0.50992177504230896</v>
      </c>
      <c r="AY6">
        <v>0.100645350090854</v>
      </c>
      <c r="AZ6">
        <v>0.23674887380359699</v>
      </c>
      <c r="BA6">
        <v>0.64172104464061897</v>
      </c>
      <c r="BB6">
        <v>0.558751600355474</v>
      </c>
      <c r="BD6">
        <v>0.23031874566549099</v>
      </c>
      <c r="BE6">
        <v>0.478606266953716</v>
      </c>
      <c r="BF6">
        <v>-3.0187376307056102</v>
      </c>
      <c r="BG6">
        <v>5.3330956202582498E-2</v>
      </c>
      <c r="BH6">
        <v>0.97850126529290304</v>
      </c>
      <c r="BI6">
        <v>0.41227725143437299</v>
      </c>
      <c r="BJ6">
        <v>0.598018607712682</v>
      </c>
      <c r="BK6">
        <v>-0.77636774293467803</v>
      </c>
      <c r="BL6">
        <v>0.66582322498206603</v>
      </c>
      <c r="BM6">
        <v>0.22312479460184501</v>
      </c>
      <c r="BN6">
        <v>-0.42515487598456098</v>
      </c>
      <c r="BO6">
        <v>-0.33038335494591797</v>
      </c>
    </row>
    <row r="7" spans="1:67" x14ac:dyDescent="0.25">
      <c r="A7" t="s">
        <v>13</v>
      </c>
      <c r="C7">
        <v>-1.22643000191097</v>
      </c>
      <c r="D7">
        <v>0.378579558049565</v>
      </c>
      <c r="E7">
        <v>0.16606176652857599</v>
      </c>
      <c r="F7">
        <v>-0.54934748985414805</v>
      </c>
      <c r="G7">
        <v>-0.64382077952237304</v>
      </c>
      <c r="H7">
        <v>-0.26851847160164299</v>
      </c>
      <c r="I7">
        <v>1.41531913950585</v>
      </c>
      <c r="J7">
        <v>0.99568768696434096</v>
      </c>
      <c r="K7">
        <v>0.73670194246098797</v>
      </c>
      <c r="L7">
        <v>0.199010531425036</v>
      </c>
      <c r="M7">
        <v>0.83425376123876904</v>
      </c>
      <c r="N7">
        <v>0.86687876291269395</v>
      </c>
      <c r="O7">
        <v>0.19259556948838399</v>
      </c>
      <c r="Q7">
        <v>1.0128369859814801</v>
      </c>
      <c r="R7">
        <v>-0.41508190653912502</v>
      </c>
      <c r="S7">
        <v>0.30511328127413601</v>
      </c>
      <c r="T7">
        <v>-0.157361118914605</v>
      </c>
      <c r="U7">
        <v>0.57087792180425501</v>
      </c>
      <c r="V7">
        <v>4.0967043164861001E-2</v>
      </c>
      <c r="W7">
        <v>0.48603984906943498</v>
      </c>
      <c r="X7">
        <v>0.41132869701282299</v>
      </c>
      <c r="Y7">
        <v>1.18508307366084</v>
      </c>
      <c r="Z7">
        <v>5.1520250443256699E-2</v>
      </c>
      <c r="AA7">
        <v>1.0776175780911801</v>
      </c>
      <c r="AB7">
        <v>0.50768226781449199</v>
      </c>
      <c r="AD7">
        <v>0.53896196014608899</v>
      </c>
      <c r="AE7">
        <v>0.78449919516765798</v>
      </c>
      <c r="AF7">
        <v>-0.67132782768533705</v>
      </c>
      <c r="AG7">
        <v>0.60244020201405701</v>
      </c>
      <c r="AH7">
        <v>-8.5139848807477603E-2</v>
      </c>
      <c r="AI7">
        <v>-1.09041563645131</v>
      </c>
      <c r="AJ7">
        <v>0.29139494233727498</v>
      </c>
      <c r="AK7">
        <v>0.40439251572567397</v>
      </c>
      <c r="AL7">
        <v>0.101245042548307</v>
      </c>
      <c r="AM7">
        <v>-0.43002093394870899</v>
      </c>
      <c r="AN7">
        <v>0.77198547155895003</v>
      </c>
      <c r="AO7">
        <v>-0.16037427378375699</v>
      </c>
      <c r="AQ7">
        <v>-0.37708064663706597</v>
      </c>
      <c r="AR7">
        <v>7.1855818348157796E-2</v>
      </c>
      <c r="AS7">
        <v>-0.94262546300173999</v>
      </c>
      <c r="AT7">
        <v>0.36148655511864902</v>
      </c>
      <c r="AU7">
        <v>-0.55964510489466202</v>
      </c>
      <c r="AV7">
        <v>-7.5342282441470301E-2</v>
      </c>
      <c r="AW7">
        <v>-0.17386890819360401</v>
      </c>
      <c r="AX7">
        <v>0.60795206098623</v>
      </c>
      <c r="AY7">
        <v>0.27677323778448898</v>
      </c>
      <c r="AZ7">
        <v>-0.171735473865264</v>
      </c>
      <c r="BA7">
        <v>0.27861610755914501</v>
      </c>
      <c r="BB7">
        <v>0.86378117967652901</v>
      </c>
      <c r="BD7">
        <v>0.46778156585041902</v>
      </c>
      <c r="BE7">
        <v>0.62979099197106403</v>
      </c>
      <c r="BF7">
        <v>-0.119085690409387</v>
      </c>
      <c r="BG7">
        <v>0.85493777107505997</v>
      </c>
      <c r="BH7">
        <v>0.62287057817075198</v>
      </c>
      <c r="BI7">
        <v>0.39223295879085601</v>
      </c>
      <c r="BJ7">
        <v>0.18524123859631</v>
      </c>
      <c r="BK7">
        <v>0.548071218993326</v>
      </c>
      <c r="BL7">
        <v>0.58058173897569898</v>
      </c>
      <c r="BM7">
        <v>0.17191937449400599</v>
      </c>
      <c r="BN7">
        <v>2.00134850981682E-2</v>
      </c>
      <c r="BO7">
        <v>0.93417746245880395</v>
      </c>
    </row>
    <row r="8" spans="1:67" x14ac:dyDescent="0.25">
      <c r="A8" t="s">
        <v>15</v>
      </c>
      <c r="C8">
        <v>-0.40425268613568899</v>
      </c>
      <c r="D8">
        <v>-0.69446136395821301</v>
      </c>
      <c r="E8">
        <v>0.18812412022811301</v>
      </c>
      <c r="F8">
        <v>-0.39241300328044199</v>
      </c>
      <c r="G8">
        <v>-1.7615057168595201</v>
      </c>
      <c r="H8">
        <v>-0.86614226400045502</v>
      </c>
      <c r="I8">
        <v>-0.726370818489537</v>
      </c>
      <c r="J8">
        <v>-0.68206686715918596</v>
      </c>
      <c r="K8">
        <v>0.218665815990502</v>
      </c>
      <c r="L8">
        <v>-0.62278564413779702</v>
      </c>
      <c r="M8">
        <v>-0.51353396096461501</v>
      </c>
      <c r="N8">
        <v>-0.46776427793867398</v>
      </c>
      <c r="O8">
        <v>-0.48343964576161103</v>
      </c>
      <c r="Q8">
        <v>-1.0732967717983899</v>
      </c>
      <c r="R8">
        <v>0.24354343492941699</v>
      </c>
      <c r="S8">
        <v>-0.75844070575470901</v>
      </c>
      <c r="T8">
        <v>-1.27512228919195</v>
      </c>
      <c r="U8">
        <v>-0.63802215551181596</v>
      </c>
      <c r="V8">
        <v>-0.71737870288807304</v>
      </c>
      <c r="W8">
        <v>-0.142279380883191</v>
      </c>
      <c r="X8">
        <v>-1.5954280865403101</v>
      </c>
      <c r="Y8">
        <v>-0.84419549986158704</v>
      </c>
      <c r="Z8">
        <v>0.23155400522821501</v>
      </c>
      <c r="AA8">
        <v>-0.67231218266583503</v>
      </c>
      <c r="AB8">
        <v>0.27656922719161497</v>
      </c>
      <c r="AD8">
        <v>0.41674593990932601</v>
      </c>
      <c r="AE8">
        <v>-0.487056790325683</v>
      </c>
      <c r="AF8">
        <v>-0.21003910156283501</v>
      </c>
      <c r="AG8">
        <v>0.11317848940769901</v>
      </c>
      <c r="AH8">
        <v>-0.76655292728777102</v>
      </c>
      <c r="AI8">
        <v>-0.37752194335505401</v>
      </c>
      <c r="AJ8">
        <v>-0.68595936971508598</v>
      </c>
      <c r="AK8">
        <v>-1.10205861445853</v>
      </c>
      <c r="AL8">
        <v>-0.27686199829020802</v>
      </c>
      <c r="AM8">
        <v>1.49096176144762</v>
      </c>
      <c r="AN8">
        <v>-0.766872493337316</v>
      </c>
      <c r="AO8">
        <v>-0.20451394669401399</v>
      </c>
      <c r="AQ8">
        <v>-0.494295126493835</v>
      </c>
      <c r="AR8">
        <v>-0.68704927926491099</v>
      </c>
      <c r="AS8">
        <v>6.4062891345303297E-2</v>
      </c>
      <c r="AT8">
        <v>-0.24735737155864801</v>
      </c>
      <c r="AU8">
        <v>-0.45629159395032898</v>
      </c>
      <c r="AV8">
        <v>-0.61724277310715803</v>
      </c>
      <c r="AW8">
        <v>-0.69439327928463301</v>
      </c>
      <c r="AX8">
        <v>-0.63350653829618997</v>
      </c>
      <c r="AY8">
        <v>-0.95651575423952495</v>
      </c>
      <c r="AZ8">
        <v>-1.0044774388040101</v>
      </c>
      <c r="BA8">
        <v>1.18897486834241</v>
      </c>
      <c r="BB8">
        <v>-0.29804055663721302</v>
      </c>
      <c r="BD8">
        <v>-0.84950565333977901</v>
      </c>
      <c r="BE8">
        <v>0.43076781086510801</v>
      </c>
      <c r="BF8">
        <v>0.39952717310698799</v>
      </c>
      <c r="BG8">
        <v>-3.25856497778058E-2</v>
      </c>
      <c r="BH8">
        <v>-1.30690311370134</v>
      </c>
      <c r="BI8">
        <v>0.43150876555989698</v>
      </c>
      <c r="BJ8">
        <v>5.6790632733399203E-2</v>
      </c>
      <c r="BK8">
        <v>-0.19863118728618401</v>
      </c>
      <c r="BL8">
        <v>-1.8263936499955</v>
      </c>
      <c r="BM8">
        <v>-0.25780452313420799</v>
      </c>
      <c r="BN8">
        <v>9.4588567323196301E-2</v>
      </c>
      <c r="BO8">
        <v>-3.6037307435107298E-3</v>
      </c>
    </row>
    <row r="9" spans="1:67" x14ac:dyDescent="0.25">
      <c r="A9" t="s">
        <v>17</v>
      </c>
      <c r="C9">
        <v>0.30646023249069998</v>
      </c>
      <c r="D9">
        <v>0.22317559759373801</v>
      </c>
      <c r="E9">
        <v>1.6817860744244399</v>
      </c>
      <c r="F9">
        <v>1.17786555840742</v>
      </c>
      <c r="G9">
        <v>-0.88028546298291599</v>
      </c>
      <c r="H9">
        <v>1.25807160598713</v>
      </c>
      <c r="I9">
        <v>1.2029222915581099</v>
      </c>
      <c r="J9">
        <v>1.1166005607143501</v>
      </c>
      <c r="K9">
        <v>1.7834139410851999</v>
      </c>
      <c r="L9">
        <v>1.44567510184498</v>
      </c>
      <c r="M9">
        <v>0.86635068466547005</v>
      </c>
      <c r="N9">
        <v>1.6834154236747101</v>
      </c>
      <c r="O9">
        <v>2.0493778053236098</v>
      </c>
      <c r="Q9">
        <v>-0.90836761950107003</v>
      </c>
      <c r="R9">
        <v>1.4785880560292199</v>
      </c>
      <c r="S9">
        <v>0.39098462406256701</v>
      </c>
      <c r="T9">
        <v>-6.6493409362636396E-2</v>
      </c>
      <c r="U9">
        <v>1.46867618719176</v>
      </c>
      <c r="V9">
        <v>1.1575577526412899</v>
      </c>
      <c r="W9">
        <v>0.34554528589740502</v>
      </c>
      <c r="X9">
        <v>-0.29552459480996801</v>
      </c>
      <c r="Y9">
        <v>1.6638732376621901</v>
      </c>
      <c r="Z9">
        <v>2.6196561447120899</v>
      </c>
      <c r="AA9">
        <v>0.84918103362476505</v>
      </c>
      <c r="AB9">
        <v>1.35409296556999</v>
      </c>
      <c r="AD9">
        <v>0.85447014840757896</v>
      </c>
      <c r="AE9">
        <v>1.3381990491199101</v>
      </c>
      <c r="AF9">
        <v>-0.66969535533521996</v>
      </c>
      <c r="AG9">
        <v>0.71519655398858994</v>
      </c>
      <c r="AH9">
        <v>1.4088096937146799</v>
      </c>
      <c r="AI9">
        <v>1.1391869737801199</v>
      </c>
      <c r="AJ9">
        <v>1.0237383720631199</v>
      </c>
      <c r="AK9">
        <v>0.48163574958664301</v>
      </c>
      <c r="AL9">
        <v>1.25528530616109</v>
      </c>
      <c r="AM9">
        <v>0.87004556381600995</v>
      </c>
      <c r="AN9">
        <v>1.4408437808366901</v>
      </c>
      <c r="AO9">
        <v>1.56824135473732</v>
      </c>
      <c r="AQ9">
        <v>0.99291122840183799</v>
      </c>
      <c r="AR9">
        <v>-3.00070462124261E-2</v>
      </c>
      <c r="AS9">
        <v>2.04638403690458</v>
      </c>
      <c r="AT9">
        <v>0.85604409437755002</v>
      </c>
      <c r="AU9">
        <v>-0.23510121906277801</v>
      </c>
      <c r="AV9">
        <v>0.40051628766462599</v>
      </c>
      <c r="AW9">
        <v>0.113400386853133</v>
      </c>
      <c r="AX9">
        <v>0.18630714779473201</v>
      </c>
      <c r="AY9">
        <v>0.17406224006818999</v>
      </c>
      <c r="AZ9">
        <v>0.51816613636403097</v>
      </c>
      <c r="BA9">
        <v>0.88542617888617103</v>
      </c>
      <c r="BB9">
        <v>0.49801804195302601</v>
      </c>
      <c r="BD9">
        <v>0.33582588606584401</v>
      </c>
      <c r="BE9">
        <v>1.3971181802023001</v>
      </c>
      <c r="BF9">
        <v>2.0456201652147401</v>
      </c>
      <c r="BG9">
        <v>0.66184455734282599</v>
      </c>
      <c r="BH9">
        <v>0.34436668116020303</v>
      </c>
      <c r="BI9">
        <v>1.49617973626328</v>
      </c>
      <c r="BJ9">
        <v>1.67596017057479</v>
      </c>
      <c r="BK9">
        <v>0.63825071495827801</v>
      </c>
      <c r="BL9">
        <v>1.0832547553384799</v>
      </c>
      <c r="BM9">
        <v>1.98918785211931</v>
      </c>
      <c r="BN9">
        <v>1.97945381942476</v>
      </c>
      <c r="BO9">
        <v>1.81315453133078</v>
      </c>
    </row>
    <row r="10" spans="1:67" x14ac:dyDescent="0.25">
      <c r="A10" t="s">
        <v>19</v>
      </c>
      <c r="C10">
        <v>2.10181842515337</v>
      </c>
      <c r="D10">
        <v>-1.0260781982125</v>
      </c>
      <c r="E10">
        <v>-0.52409163095867894</v>
      </c>
      <c r="F10">
        <v>-0.85895279753968301</v>
      </c>
      <c r="G10">
        <v>0.47076555126309799</v>
      </c>
      <c r="H10">
        <v>0.115220211197921</v>
      </c>
      <c r="I10">
        <v>-0.49073513436786398</v>
      </c>
      <c r="J10">
        <v>-7.1325468447729204E-2</v>
      </c>
      <c r="K10">
        <v>-0.25997471328249799</v>
      </c>
      <c r="L10">
        <v>0.73284138117148601</v>
      </c>
      <c r="M10">
        <v>0.50772866338512401</v>
      </c>
      <c r="N10">
        <v>-0.45761690016988898</v>
      </c>
      <c r="O10">
        <v>-2.0617042437868802</v>
      </c>
      <c r="Q10">
        <v>-0.75098491522671396</v>
      </c>
      <c r="R10">
        <v>-0.124310106977044</v>
      </c>
      <c r="S10">
        <v>-0.77841834658360098</v>
      </c>
      <c r="T10">
        <v>-1.02551252443066</v>
      </c>
      <c r="U10">
        <v>-8.52431846486192E-2</v>
      </c>
      <c r="V10">
        <v>6.6549846591649794E-2</v>
      </c>
      <c r="W10">
        <v>0.19323143035100601</v>
      </c>
      <c r="X10">
        <v>-0.79309169220349096</v>
      </c>
      <c r="Y10">
        <v>-0.47148788640117301</v>
      </c>
      <c r="Z10">
        <v>0.10672316983273</v>
      </c>
      <c r="AA10">
        <v>-0.19624354867631499</v>
      </c>
      <c r="AB10">
        <v>-4.8360261844340099E-2</v>
      </c>
      <c r="AD10">
        <v>0.36304861308929098</v>
      </c>
      <c r="AE10">
        <v>4.3367344493617503</v>
      </c>
      <c r="AF10">
        <v>0.29271107597821699</v>
      </c>
      <c r="AG10">
        <v>-1.44173037194624</v>
      </c>
      <c r="AH10">
        <v>-7.0811893584813199E-2</v>
      </c>
      <c r="AI10">
        <v>-0.56926214759513705</v>
      </c>
      <c r="AJ10">
        <v>-0.15904861571312601</v>
      </c>
      <c r="AK10">
        <v>0.39494631542937397</v>
      </c>
      <c r="AL10">
        <v>0.52915526581409</v>
      </c>
      <c r="AM10">
        <v>0.38365649979005101</v>
      </c>
      <c r="AN10">
        <v>-1.5928328680685899</v>
      </c>
      <c r="AO10">
        <v>-0.248089280994474</v>
      </c>
      <c r="AQ10">
        <v>-0.40694322386946802</v>
      </c>
      <c r="AR10">
        <v>-0.96616655021691</v>
      </c>
      <c r="AS10">
        <v>-0.26964966188643202</v>
      </c>
      <c r="AT10">
        <v>0.40513304766582098</v>
      </c>
      <c r="AU10">
        <v>-0.66190808549073898</v>
      </c>
      <c r="AV10">
        <v>-0.51216735804039704</v>
      </c>
      <c r="AW10">
        <v>0.59001265985136597</v>
      </c>
      <c r="AX10">
        <v>0.27066033956850399</v>
      </c>
      <c r="AY10">
        <v>-6.9164693591844406E-2</v>
      </c>
      <c r="AZ10">
        <v>-0.750745429659188</v>
      </c>
      <c r="BA10">
        <v>1.2708225382879199</v>
      </c>
      <c r="BB10">
        <v>0.61049741467343999</v>
      </c>
      <c r="BD10">
        <v>1.7504418798664401</v>
      </c>
      <c r="BE10">
        <v>-0.29021387773735302</v>
      </c>
      <c r="BF10">
        <v>0.93454680123482003</v>
      </c>
      <c r="BG10">
        <v>1.0320250256943899</v>
      </c>
      <c r="BH10">
        <v>1.93104177659239</v>
      </c>
      <c r="BI10">
        <v>-0.40170524944361402</v>
      </c>
      <c r="BJ10">
        <v>-0.22234694645807401</v>
      </c>
      <c r="BK10">
        <v>-0.69707523620378697</v>
      </c>
      <c r="BL10">
        <v>-0.13297458010577701</v>
      </c>
      <c r="BM10">
        <v>-0.184191769902115</v>
      </c>
      <c r="BN10">
        <v>-0.239401026229391</v>
      </c>
      <c r="BO10">
        <v>1.3176084180837999</v>
      </c>
    </row>
    <row r="11" spans="1:67" x14ac:dyDescent="0.25">
      <c r="A11" t="s">
        <v>21</v>
      </c>
      <c r="C11">
        <v>1.38579817484154</v>
      </c>
      <c r="D11">
        <v>4.4238789981224098</v>
      </c>
      <c r="E11">
        <v>1.4394565942517701</v>
      </c>
      <c r="F11">
        <v>1.4006823011051299</v>
      </c>
      <c r="G11">
        <v>4.7333760955892696</v>
      </c>
      <c r="H11">
        <v>1.7239060764112899</v>
      </c>
      <c r="I11">
        <v>2.9697004857257401</v>
      </c>
      <c r="J11">
        <v>0.25358038655360399</v>
      </c>
      <c r="K11">
        <v>0.260892450548804</v>
      </c>
      <c r="L11">
        <v>3.7263821411167002</v>
      </c>
      <c r="M11">
        <v>1.8910740162075199</v>
      </c>
      <c r="N11">
        <v>1.2133951854355101</v>
      </c>
      <c r="O11">
        <v>-9.7951699151256996E-2</v>
      </c>
      <c r="Q11">
        <v>2.6310465631419899</v>
      </c>
      <c r="R11">
        <v>-0.27947578683555702</v>
      </c>
      <c r="S11">
        <v>3.86806940909957</v>
      </c>
      <c r="T11">
        <v>7.7943389908731106E-2</v>
      </c>
      <c r="U11">
        <v>-0.42127565099372599</v>
      </c>
      <c r="V11">
        <v>-2.3942838269015301</v>
      </c>
      <c r="W11">
        <v>2.9454859476471</v>
      </c>
      <c r="X11">
        <v>2.3419770416464298</v>
      </c>
      <c r="Y11">
        <v>0.61277084294351403</v>
      </c>
      <c r="Z11">
        <v>0.61062661817070496</v>
      </c>
      <c r="AA11">
        <v>-9.5334010652217097E-2</v>
      </c>
      <c r="AB11">
        <v>-0.94619725689412304</v>
      </c>
      <c r="AD11">
        <v>2.6793453840094199</v>
      </c>
      <c r="AE11">
        <v>1.7959981629174699</v>
      </c>
      <c r="AF11">
        <v>2.0991194979846299</v>
      </c>
      <c r="AG11">
        <v>3.1597386779599699</v>
      </c>
      <c r="AH11">
        <v>0.65073416979106402</v>
      </c>
      <c r="AI11">
        <v>0.53001385076569396</v>
      </c>
      <c r="AJ11">
        <v>3.5334283670756701</v>
      </c>
      <c r="AK11">
        <v>2.4030730352453902</v>
      </c>
      <c r="AL11">
        <v>2.0576865187102999</v>
      </c>
      <c r="AM11">
        <v>-1.13591250079664</v>
      </c>
      <c r="AN11">
        <v>1.18921442000518</v>
      </c>
      <c r="AO11">
        <v>1.90338171266048</v>
      </c>
      <c r="AQ11">
        <v>2.27109170635753</v>
      </c>
      <c r="AR11">
        <v>1.1939945372687</v>
      </c>
      <c r="AS11">
        <v>0.95274808242555797</v>
      </c>
      <c r="AT11">
        <v>1.4139779775841901</v>
      </c>
      <c r="AU11">
        <v>1.99772370072193</v>
      </c>
      <c r="AV11">
        <v>1.6793127821013401</v>
      </c>
      <c r="AW11">
        <v>1.7209796077985899</v>
      </c>
      <c r="AX11">
        <v>1.5035755555383501</v>
      </c>
      <c r="AY11">
        <v>-0.19780669924917399</v>
      </c>
      <c r="AZ11">
        <v>0.77700736688000005</v>
      </c>
      <c r="BA11">
        <v>1.1086414027146001</v>
      </c>
      <c r="BB11">
        <v>1.0683932371018601</v>
      </c>
      <c r="BD11">
        <v>2.35830983782507</v>
      </c>
      <c r="BE11">
        <v>3.1641117870570299</v>
      </c>
      <c r="BF11">
        <v>2.7535045000715899</v>
      </c>
      <c r="BG11">
        <v>1.33277013198869</v>
      </c>
      <c r="BH11">
        <v>1.3350683945511801</v>
      </c>
      <c r="BI11">
        <v>0.69539008798630997</v>
      </c>
      <c r="BJ11">
        <v>2.3894293212086199</v>
      </c>
      <c r="BK11">
        <v>-0.74346081034882805</v>
      </c>
      <c r="BL11">
        <v>0.40311492092722101</v>
      </c>
      <c r="BM11">
        <v>1.1605501614686899</v>
      </c>
      <c r="BN11">
        <v>9.9652335239315007E-2</v>
      </c>
      <c r="BO11">
        <v>9.0075917637095604E-2</v>
      </c>
    </row>
    <row r="12" spans="1:67" x14ac:dyDescent="0.25">
      <c r="A12" t="s">
        <v>23</v>
      </c>
      <c r="C12">
        <v>0.27832527800062501</v>
      </c>
      <c r="D12">
        <v>-0.306189227618125</v>
      </c>
      <c r="E12">
        <v>1.31287888448488</v>
      </c>
      <c r="F12">
        <v>1.5780954139734999</v>
      </c>
      <c r="G12">
        <v>8.0885707635380694E-2</v>
      </c>
      <c r="H12">
        <v>0.44024114034407602</v>
      </c>
      <c r="I12">
        <v>-0.13147736922855499</v>
      </c>
      <c r="J12">
        <v>1.6941810663539001</v>
      </c>
      <c r="K12">
        <v>0.44453578727829102</v>
      </c>
      <c r="L12">
        <v>0.30537008003890898</v>
      </c>
      <c r="M12">
        <v>-0.40002628070579099</v>
      </c>
      <c r="N12">
        <v>-0.187070898338008</v>
      </c>
      <c r="O12">
        <v>2.3009877800035698</v>
      </c>
      <c r="Q12">
        <v>1.1571431396865799</v>
      </c>
      <c r="R12">
        <v>-0.55524169351066299</v>
      </c>
      <c r="S12">
        <v>-0.81860028711287003</v>
      </c>
      <c r="T12">
        <v>-0.830024561383787</v>
      </c>
      <c r="U12">
        <v>1.29448982785816</v>
      </c>
      <c r="V12">
        <v>-0.28502927230998998</v>
      </c>
      <c r="W12">
        <v>-2.22204230654117E-2</v>
      </c>
      <c r="X12">
        <v>-0.53374859206745795</v>
      </c>
      <c r="Y12">
        <v>1.10019082926027</v>
      </c>
      <c r="Z12">
        <v>0.72000665338396197</v>
      </c>
      <c r="AA12">
        <v>-0.139909211223603</v>
      </c>
      <c r="AB12">
        <v>-0.248407527451381</v>
      </c>
      <c r="AD12">
        <v>0.429158995585665</v>
      </c>
      <c r="AE12">
        <v>-1.1506188218048601</v>
      </c>
      <c r="AF12">
        <v>0.55644024488691501</v>
      </c>
      <c r="AG12">
        <v>1.5724749992034801</v>
      </c>
      <c r="AH12">
        <v>4.2720189842188103E-2</v>
      </c>
      <c r="AI12">
        <v>0.17307936903049501</v>
      </c>
      <c r="AJ12">
        <v>0.44462988316147201</v>
      </c>
      <c r="AK12">
        <v>0.42095061532559802</v>
      </c>
      <c r="AL12">
        <v>0.45157801300985601</v>
      </c>
      <c r="AM12">
        <v>-1.07940796803933</v>
      </c>
      <c r="AN12">
        <v>0.82063363893756103</v>
      </c>
      <c r="AO12">
        <v>-0.3450990198578</v>
      </c>
      <c r="AQ12">
        <v>0.72493314640468598</v>
      </c>
      <c r="AR12">
        <v>1.6829520485504299</v>
      </c>
      <c r="AS12">
        <v>-0.116789531366048</v>
      </c>
      <c r="AT12">
        <v>-0.40086591229760499</v>
      </c>
      <c r="AU12">
        <v>-1.3239495749622101</v>
      </c>
      <c r="AV12">
        <v>1.60934204062483</v>
      </c>
      <c r="AW12">
        <v>7.8326834661677197E-2</v>
      </c>
      <c r="AX12">
        <v>-0.36848038071783701</v>
      </c>
      <c r="AY12">
        <v>-0.34667266988988199</v>
      </c>
      <c r="AZ12">
        <v>1.62308588017369</v>
      </c>
      <c r="BA12">
        <v>0.362453183125648</v>
      </c>
      <c r="BB12">
        <v>0.38624729882331199</v>
      </c>
      <c r="BD12">
        <v>0.68023122340543796</v>
      </c>
      <c r="BE12">
        <v>2.0894790190701999</v>
      </c>
      <c r="BF12">
        <v>-0.82221907120248405</v>
      </c>
      <c r="BG12">
        <v>0.47814895288685</v>
      </c>
      <c r="BH12">
        <v>1.86567204020329</v>
      </c>
      <c r="BI12">
        <v>1.61948685401869</v>
      </c>
      <c r="BJ12">
        <v>0.81299729670007403</v>
      </c>
      <c r="BK12">
        <v>0.89727090181217495</v>
      </c>
      <c r="BL12">
        <v>1.71753211288955</v>
      </c>
      <c r="BM12">
        <v>0.83127835445076803</v>
      </c>
      <c r="BN12">
        <v>0.32688877800940203</v>
      </c>
      <c r="BO12">
        <v>8.6276245652760999E-2</v>
      </c>
    </row>
    <row r="13" spans="1:67" x14ac:dyDescent="0.25">
      <c r="A13" t="s">
        <v>25</v>
      </c>
      <c r="C13">
        <v>-0.323642971088001</v>
      </c>
      <c r="D13">
        <v>0.33995520360175302</v>
      </c>
      <c r="E13">
        <v>-0.62845955036505996</v>
      </c>
      <c r="F13">
        <v>0.99232585115878602</v>
      </c>
      <c r="G13">
        <v>1.2303972068874101</v>
      </c>
      <c r="H13">
        <v>0.790068237881141</v>
      </c>
      <c r="I13">
        <v>1.1363976061540999</v>
      </c>
      <c r="J13">
        <v>0.81583190645614001</v>
      </c>
      <c r="K13">
        <v>1.04791311484511</v>
      </c>
      <c r="L13">
        <v>2.0570423894938901</v>
      </c>
      <c r="M13">
        <v>0.33955832245699402</v>
      </c>
      <c r="N13">
        <v>0.50514360381392598</v>
      </c>
      <c r="O13">
        <v>1.01109887038456</v>
      </c>
      <c r="Q13">
        <v>0.12657672287392699</v>
      </c>
      <c r="R13">
        <v>0.380645322157461</v>
      </c>
      <c r="S13">
        <v>0.26534382299121401</v>
      </c>
      <c r="T13">
        <v>5.9090146917495798E-2</v>
      </c>
      <c r="U13">
        <v>0.65677865704842198</v>
      </c>
      <c r="V13">
        <v>0.67062009851619797</v>
      </c>
      <c r="W13">
        <v>0.299690590517115</v>
      </c>
      <c r="X13">
        <v>0.36345912852748402</v>
      </c>
      <c r="Y13">
        <v>8.0601669204113893E-2</v>
      </c>
      <c r="Z13">
        <v>1.1656075053184001</v>
      </c>
      <c r="AA13">
        <v>0.18958797618336601</v>
      </c>
      <c r="AB13">
        <v>-0.21381830330044599</v>
      </c>
      <c r="AD13">
        <v>0.47464962465160099</v>
      </c>
      <c r="AE13">
        <v>0.82046844711929001</v>
      </c>
      <c r="AF13">
        <v>4.58100685380936E-2</v>
      </c>
      <c r="AG13">
        <v>0.34541547972136399</v>
      </c>
      <c r="AH13">
        <v>0.29088739424819798</v>
      </c>
      <c r="AI13">
        <v>1.2941397935657799</v>
      </c>
      <c r="AJ13">
        <v>0.57892169523772197</v>
      </c>
      <c r="AK13">
        <v>0.36196919019035201</v>
      </c>
      <c r="AL13">
        <v>0.44941230477517302</v>
      </c>
      <c r="AM13">
        <v>-8.5097422018758195E-2</v>
      </c>
      <c r="AN13">
        <v>0.30574789639368999</v>
      </c>
      <c r="AO13">
        <v>0.79767265754820604</v>
      </c>
      <c r="AQ13">
        <v>-0.1210320143361</v>
      </c>
      <c r="AR13">
        <v>-0.27106899547615398</v>
      </c>
      <c r="AS13">
        <v>-0.22372272126800699</v>
      </c>
      <c r="AT13">
        <v>0.75224155292888595</v>
      </c>
      <c r="AU13">
        <v>0.66702258341385501</v>
      </c>
      <c r="AV13">
        <v>-8.0237259030155203E-2</v>
      </c>
      <c r="AW13">
        <v>1.24098271350664</v>
      </c>
      <c r="AX13">
        <v>0.60414421886078695</v>
      </c>
      <c r="AY13">
        <v>1.3571497301814599</v>
      </c>
      <c r="AZ13">
        <v>0.159704445762759</v>
      </c>
      <c r="BA13">
        <v>0.142783783384442</v>
      </c>
      <c r="BB13">
        <v>0.89140208718281</v>
      </c>
      <c r="BD13">
        <v>-1.1807937614655499</v>
      </c>
      <c r="BE13">
        <v>-0.61074084122106997</v>
      </c>
      <c r="BF13">
        <v>-8.8366785878281007E-2</v>
      </c>
      <c r="BG13">
        <v>0.28647942769207002</v>
      </c>
      <c r="BH13">
        <v>-8.3333088175166006E-2</v>
      </c>
      <c r="BI13">
        <v>0.50047619464179005</v>
      </c>
      <c r="BJ13">
        <v>-5.84909554444034E-2</v>
      </c>
      <c r="BK13">
        <v>0.35587752994362398</v>
      </c>
      <c r="BL13">
        <v>-0.109693621603091</v>
      </c>
      <c r="BM13">
        <v>0.49731336175735302</v>
      </c>
      <c r="BN13">
        <v>0.60963036912482804</v>
      </c>
      <c r="BO13">
        <v>0.52546357983610903</v>
      </c>
    </row>
    <row r="14" spans="1:67" x14ac:dyDescent="0.25">
      <c r="A14" t="s">
        <v>27</v>
      </c>
      <c r="C14">
        <v>-0.83195070822599004</v>
      </c>
      <c r="D14">
        <v>0.56331064352334204</v>
      </c>
      <c r="E14">
        <v>9.5840254610698006E-2</v>
      </c>
      <c r="F14">
        <v>-0.40735155780160898</v>
      </c>
      <c r="G14">
        <v>-1.05123864703857</v>
      </c>
      <c r="H14">
        <v>-1.2265458802109399</v>
      </c>
      <c r="I14">
        <v>7.0180674131318802E-2</v>
      </c>
      <c r="J14">
        <v>0.42240338919647902</v>
      </c>
      <c r="K14">
        <v>-0.84835879142675696</v>
      </c>
      <c r="L14">
        <v>-0.89562635425847004</v>
      </c>
      <c r="M14">
        <v>-0.98204972422528003</v>
      </c>
      <c r="N14">
        <v>-0.26708871607814699</v>
      </c>
      <c r="O14">
        <v>0.201755860377765</v>
      </c>
      <c r="Q14">
        <v>0.55476544906273995</v>
      </c>
      <c r="R14">
        <v>-0.85428614631250699</v>
      </c>
      <c r="S14">
        <v>0.204840308571867</v>
      </c>
      <c r="T14">
        <v>-0.438262398362259</v>
      </c>
      <c r="U14">
        <v>2.9574258149733201E-2</v>
      </c>
      <c r="V14">
        <v>0.322925124727934</v>
      </c>
      <c r="W14">
        <v>-0.30941436331205002</v>
      </c>
      <c r="X14">
        <v>-0.13555529566023899</v>
      </c>
      <c r="Y14">
        <v>-0.53687591702404303</v>
      </c>
      <c r="Z14">
        <v>0.93874871633510104</v>
      </c>
      <c r="AA14">
        <v>-0.376569729691832</v>
      </c>
      <c r="AB14">
        <v>-0.45163840543717099</v>
      </c>
      <c r="AD14">
        <v>-2.7962262551442699E-2</v>
      </c>
      <c r="AE14">
        <v>3.4671265934836097E-2</v>
      </c>
      <c r="AF14">
        <v>-0.42867376257274598</v>
      </c>
      <c r="AG14">
        <v>3.8329277927414002E-2</v>
      </c>
      <c r="AH14">
        <v>0.52655648507439401</v>
      </c>
      <c r="AI14">
        <v>-0.16300018354051099</v>
      </c>
      <c r="AJ14">
        <v>-0.51885951784092599</v>
      </c>
      <c r="AK14">
        <v>1.0410071376343999</v>
      </c>
      <c r="AL14">
        <v>-0.88206335518694801</v>
      </c>
      <c r="AM14">
        <v>0.69310336014135898</v>
      </c>
      <c r="AN14">
        <v>1.16888338859116</v>
      </c>
      <c r="AO14">
        <v>-0.29869747893434001</v>
      </c>
      <c r="AQ14">
        <v>0.276674658694538</v>
      </c>
      <c r="AR14">
        <v>-1.05518665806168</v>
      </c>
      <c r="AS14">
        <v>-0.85036477049364301</v>
      </c>
      <c r="AT14">
        <v>0.85237998556523897</v>
      </c>
      <c r="AU14">
        <v>0.49344761009820598</v>
      </c>
      <c r="AV14">
        <v>-0.86336749124347401</v>
      </c>
      <c r="AW14">
        <v>0.25478309039855102</v>
      </c>
      <c r="AX14">
        <v>0.78408621056615702</v>
      </c>
      <c r="AY14">
        <v>0.17470498435544399</v>
      </c>
      <c r="AZ14">
        <v>-0.56583146658610295</v>
      </c>
      <c r="BA14">
        <v>0.68600652483611602</v>
      </c>
      <c r="BB14">
        <v>1.03450951313331</v>
      </c>
      <c r="BD14">
        <v>0.543154531780213</v>
      </c>
      <c r="BE14">
        <v>6.54437960376303E-2</v>
      </c>
      <c r="BF14">
        <v>-1.60652439721458</v>
      </c>
      <c r="BG14">
        <v>0.62267155094023197</v>
      </c>
      <c r="BH14">
        <v>0.4525887899628</v>
      </c>
      <c r="BI14">
        <v>-0.43182993580719098</v>
      </c>
      <c r="BJ14">
        <v>-0.35130787848969097</v>
      </c>
      <c r="BK14">
        <v>0.233958891083794</v>
      </c>
      <c r="BL14">
        <v>-0.860549290125462</v>
      </c>
      <c r="BM14">
        <v>0.496090149331465</v>
      </c>
      <c r="BN14">
        <v>7.8003117814019501E-2</v>
      </c>
      <c r="BO14">
        <v>2.03276499274752</v>
      </c>
    </row>
    <row r="15" spans="1:67" x14ac:dyDescent="0.25">
      <c r="A15" t="s">
        <v>29</v>
      </c>
      <c r="C15">
        <v>0.86108483599192798</v>
      </c>
      <c r="D15">
        <v>0.59797834746138101</v>
      </c>
      <c r="E15">
        <v>0.43773090009311799</v>
      </c>
      <c r="F15">
        <v>-0.27767126349084398</v>
      </c>
      <c r="G15">
        <v>0.93094104421921797</v>
      </c>
      <c r="H15">
        <v>0.65086303609297502</v>
      </c>
      <c r="I15">
        <v>0.75625122288126401</v>
      </c>
      <c r="J15">
        <v>1.0047918402699301</v>
      </c>
      <c r="K15">
        <v>-0.144739899130682</v>
      </c>
      <c r="L15">
        <v>0.84790631656336102</v>
      </c>
      <c r="M15">
        <v>5.2009615204010998E-2</v>
      </c>
      <c r="N15">
        <v>0.62815659233044496</v>
      </c>
      <c r="O15">
        <v>0.113511316795382</v>
      </c>
      <c r="Q15">
        <v>6.6441242541153203E-4</v>
      </c>
      <c r="R15">
        <v>1.9340623154550001</v>
      </c>
      <c r="S15">
        <v>-1.37956130051447</v>
      </c>
      <c r="T15">
        <v>-0.23194037715827301</v>
      </c>
      <c r="U15">
        <v>0.54333815338203795</v>
      </c>
      <c r="V15">
        <v>0.15352735139752699</v>
      </c>
      <c r="W15">
        <v>-2.00553262405107</v>
      </c>
      <c r="X15">
        <v>-1.70490859155666</v>
      </c>
      <c r="Y15">
        <v>0.365185261165973</v>
      </c>
      <c r="Z15">
        <v>1.29188095074554</v>
      </c>
      <c r="AA15">
        <v>-1.4108947291407401</v>
      </c>
      <c r="AB15">
        <v>-1.1278298760455701</v>
      </c>
      <c r="AD15">
        <v>0.51636438589808697</v>
      </c>
      <c r="AE15">
        <v>1.5521848701495099E-2</v>
      </c>
      <c r="AF15">
        <v>0.41062597386651201</v>
      </c>
      <c r="AG15">
        <v>5.44372804781105E-2</v>
      </c>
      <c r="AH15">
        <v>1.72905944462093</v>
      </c>
      <c r="AI15">
        <v>1.2704025924821101</v>
      </c>
      <c r="AJ15">
        <v>0.80707343142477606</v>
      </c>
      <c r="AK15">
        <v>0.247055210431845</v>
      </c>
      <c r="AL15">
        <v>5.8977245501518503E-3</v>
      </c>
      <c r="AM15">
        <v>-0.45928580858256801</v>
      </c>
      <c r="AN15">
        <v>1.3179249438959799</v>
      </c>
      <c r="AO15">
        <v>0.21690336014953801</v>
      </c>
      <c r="AQ15">
        <v>0.25452094008833398</v>
      </c>
      <c r="AR15">
        <v>2.15365702274591</v>
      </c>
      <c r="AS15">
        <v>0.659986245450222</v>
      </c>
      <c r="AT15">
        <v>-0.75867538812979296</v>
      </c>
      <c r="AU15">
        <v>-0.12961618165143601</v>
      </c>
      <c r="AV15">
        <v>1.5190953720006299</v>
      </c>
      <c r="AW15">
        <v>0.80479678206582395</v>
      </c>
      <c r="AX15">
        <v>-0.61124741275461503</v>
      </c>
      <c r="AY15">
        <v>-0.18649854205510999</v>
      </c>
      <c r="AZ15">
        <v>1.05633809674225</v>
      </c>
      <c r="BA15">
        <v>0.59459587912988099</v>
      </c>
      <c r="BB15">
        <v>0.435228445032461</v>
      </c>
      <c r="BD15">
        <v>0.75254580583147601</v>
      </c>
      <c r="BE15">
        <v>2.0191283724089901</v>
      </c>
      <c r="BF15">
        <v>1.5294454255523899</v>
      </c>
      <c r="BG15">
        <v>-2.7709840232668901E-2</v>
      </c>
      <c r="BH15">
        <v>-5.8898789475353803E-3</v>
      </c>
      <c r="BI15">
        <v>1.3564762270650399</v>
      </c>
      <c r="BJ15">
        <v>1.2890974253709</v>
      </c>
      <c r="BK15">
        <v>1.0971108530713001</v>
      </c>
      <c r="BL15">
        <v>-0.28705070832924701</v>
      </c>
      <c r="BM15">
        <v>1.5652800538453799</v>
      </c>
      <c r="BN15">
        <v>-0.255578275076491</v>
      </c>
      <c r="BO15">
        <v>0.33101294782931501</v>
      </c>
    </row>
    <row r="16" spans="1:67" x14ac:dyDescent="0.25">
      <c r="A16" t="s">
        <v>31</v>
      </c>
      <c r="C16">
        <v>-7.2225479220685798E-2</v>
      </c>
      <c r="D16">
        <v>2.0477024389354601</v>
      </c>
      <c r="E16">
        <v>2.50920029977089E-2</v>
      </c>
      <c r="F16">
        <v>-0.36773303889577302</v>
      </c>
      <c r="G16">
        <v>1.3042678372640999</v>
      </c>
      <c r="H16">
        <v>0.11965737694206099</v>
      </c>
      <c r="I16">
        <v>1.9750337285978099</v>
      </c>
      <c r="J16">
        <v>1.63969080232015</v>
      </c>
      <c r="K16">
        <v>0.21148870859998301</v>
      </c>
      <c r="L16">
        <v>1.6473654682135099</v>
      </c>
      <c r="M16">
        <v>0.98969341007537304</v>
      </c>
      <c r="N16">
        <v>2.3578592469329398</v>
      </c>
      <c r="O16">
        <v>0.67360007555236601</v>
      </c>
      <c r="Q16">
        <v>3.6459534128079301</v>
      </c>
      <c r="R16">
        <v>1.86325300694989</v>
      </c>
      <c r="S16">
        <v>1.39069519714988</v>
      </c>
      <c r="T16">
        <v>1.98706340378205</v>
      </c>
      <c r="U16">
        <v>1.41782865279598</v>
      </c>
      <c r="V16">
        <v>-0.14792059784508399</v>
      </c>
      <c r="W16">
        <v>1.6477578277999401</v>
      </c>
      <c r="X16">
        <v>1.62519715920514</v>
      </c>
      <c r="Y16">
        <v>1.44782380330581</v>
      </c>
      <c r="Z16">
        <v>0.81247233840011002</v>
      </c>
      <c r="AA16">
        <v>1.15524050365357</v>
      </c>
      <c r="AB16">
        <v>1.24290284851383</v>
      </c>
      <c r="AD16">
        <v>2.30232951797012</v>
      </c>
      <c r="AE16">
        <v>1.5279171252800301</v>
      </c>
      <c r="AF16">
        <v>1.2313814775193499</v>
      </c>
      <c r="AG16">
        <v>2.8231692036818199</v>
      </c>
      <c r="AH16">
        <v>1.8717043022683699</v>
      </c>
      <c r="AI16">
        <v>3.3066997878311599</v>
      </c>
      <c r="AJ16">
        <v>2.25121577588886</v>
      </c>
      <c r="AK16">
        <v>1.8345237920426001</v>
      </c>
      <c r="AL16">
        <v>-0.683380350521825</v>
      </c>
      <c r="AM16">
        <v>-1.24485154456632</v>
      </c>
      <c r="AN16">
        <v>0.81132249081900498</v>
      </c>
      <c r="AO16">
        <v>1.1186986030878501</v>
      </c>
      <c r="AQ16">
        <v>1.5164668254528899</v>
      </c>
      <c r="AR16">
        <v>1.4117666018122601</v>
      </c>
      <c r="AS16">
        <v>5.8633584780805E-2</v>
      </c>
      <c r="AT16">
        <v>0.45842542938809</v>
      </c>
      <c r="AU16">
        <v>-0.41233177074827498</v>
      </c>
      <c r="AV16">
        <v>1.60443782671237</v>
      </c>
      <c r="AW16">
        <v>7.3677866755819693E-2</v>
      </c>
      <c r="AX16">
        <v>0.13884203382461099</v>
      </c>
      <c r="AY16">
        <v>1.1969595522272101</v>
      </c>
      <c r="AZ16">
        <v>1.6994930240558499</v>
      </c>
      <c r="BA16">
        <v>5.3029995584977001E-2</v>
      </c>
      <c r="BB16">
        <v>0.33434636296318798</v>
      </c>
      <c r="BD16">
        <v>0.33033419318047802</v>
      </c>
      <c r="BE16">
        <v>1.87776784637613</v>
      </c>
      <c r="BF16">
        <v>0.30580584948794298</v>
      </c>
      <c r="BG16">
        <v>2.1344711325932</v>
      </c>
      <c r="BH16">
        <v>1.3034808922135299</v>
      </c>
      <c r="BI16">
        <v>1.89893723790944</v>
      </c>
      <c r="BJ16">
        <v>9.1109108753825996E-2</v>
      </c>
      <c r="BK16">
        <v>0.35682730621211101</v>
      </c>
      <c r="BL16">
        <v>1.2282027670328299</v>
      </c>
      <c r="BM16">
        <v>2.18919239250654</v>
      </c>
      <c r="BN16">
        <v>1.2930976779457199</v>
      </c>
      <c r="BO16">
        <v>0.628834818380409</v>
      </c>
    </row>
    <row r="17" spans="1:67" x14ac:dyDescent="0.25">
      <c r="A17" t="s">
        <v>33</v>
      </c>
      <c r="C17">
        <v>-0.420524932312623</v>
      </c>
      <c r="D17">
        <v>1.1686282300166599</v>
      </c>
      <c r="E17">
        <v>-0.41979149865496701</v>
      </c>
      <c r="F17">
        <v>-0.350511117713591</v>
      </c>
      <c r="G17">
        <v>0.118712074267375</v>
      </c>
      <c r="H17">
        <v>1.5875297629749501</v>
      </c>
      <c r="I17">
        <v>0.21029265178453799</v>
      </c>
      <c r="J17">
        <v>-0.35201910965392402</v>
      </c>
      <c r="K17">
        <v>-0.207739774739439</v>
      </c>
      <c r="L17">
        <v>0.26287938609185801</v>
      </c>
      <c r="M17">
        <v>0.80103309424899305</v>
      </c>
      <c r="N17">
        <v>1.71922738751273</v>
      </c>
      <c r="O17">
        <v>-0.219489029511372</v>
      </c>
      <c r="Q17">
        <v>1.37138332757693</v>
      </c>
      <c r="R17">
        <v>0.60573347726884996</v>
      </c>
      <c r="S17">
        <v>-0.404622737740361</v>
      </c>
      <c r="T17">
        <v>0.94601583579734905</v>
      </c>
      <c r="U17">
        <v>-0.36053120805903099</v>
      </c>
      <c r="V17">
        <v>0.12490652755828401</v>
      </c>
      <c r="W17">
        <v>0.62127552358403104</v>
      </c>
      <c r="X17">
        <v>0.76785994767944699</v>
      </c>
      <c r="Y17">
        <v>0.91614778719757695</v>
      </c>
      <c r="Z17">
        <v>0.60391184977627699</v>
      </c>
      <c r="AA17">
        <v>0.32781503101385501</v>
      </c>
      <c r="AB17">
        <v>0.12556377175182801</v>
      </c>
      <c r="AD17">
        <v>-4.59785210524747E-2</v>
      </c>
      <c r="AE17">
        <v>-0.73445693484817698</v>
      </c>
      <c r="AF17">
        <v>1.22923865269731</v>
      </c>
      <c r="AG17">
        <v>1.3431136528146499</v>
      </c>
      <c r="AH17">
        <v>1.3564352723477899</v>
      </c>
      <c r="AI17">
        <v>-0.15839344192243501</v>
      </c>
      <c r="AJ17">
        <v>1.29802916850148</v>
      </c>
      <c r="AK17">
        <v>0.83819384995720303</v>
      </c>
      <c r="AL17">
        <v>1.38941409809171</v>
      </c>
      <c r="AM17">
        <v>-2.0993835122637798</v>
      </c>
      <c r="AN17">
        <v>0.52055443510708699</v>
      </c>
      <c r="AO17">
        <v>1.12081547664867</v>
      </c>
      <c r="AQ17">
        <v>0.95790303061133097</v>
      </c>
      <c r="AR17">
        <v>0.45856345706116802</v>
      </c>
      <c r="AS17">
        <v>-7.6422512079216798E-2</v>
      </c>
      <c r="AT17">
        <v>0.64645838036606296</v>
      </c>
      <c r="AU17">
        <v>-0.172160467003348</v>
      </c>
      <c r="AV17">
        <v>1.45630591008029</v>
      </c>
      <c r="AW17">
        <v>1.43360853810424</v>
      </c>
      <c r="AX17">
        <v>5.4909114896952001E-2</v>
      </c>
      <c r="AY17">
        <v>-0.37163006125283499</v>
      </c>
      <c r="AZ17">
        <v>1.54890217339153</v>
      </c>
      <c r="BA17">
        <v>1.346163501623</v>
      </c>
      <c r="BB17">
        <v>0.15808267765272699</v>
      </c>
      <c r="BD17">
        <v>0.91345331050698397</v>
      </c>
      <c r="BE17">
        <v>1.28084849136217</v>
      </c>
      <c r="BF17">
        <v>-0.90695046964141501</v>
      </c>
      <c r="BG17">
        <v>-0.849592101551917</v>
      </c>
      <c r="BH17">
        <v>0.83808502504828997</v>
      </c>
      <c r="BI17">
        <v>1.95750354816676</v>
      </c>
      <c r="BJ17">
        <v>1.3268277071658101</v>
      </c>
      <c r="BK17">
        <v>0.36946362452965398</v>
      </c>
      <c r="BL17">
        <v>0.86358216314243996</v>
      </c>
      <c r="BM17">
        <v>0.99585077721168003</v>
      </c>
      <c r="BN17">
        <v>1.0310340592696099</v>
      </c>
      <c r="BO17">
        <v>0.313345943817117</v>
      </c>
    </row>
    <row r="18" spans="1:67" x14ac:dyDescent="0.25">
      <c r="A18" t="s">
        <v>35</v>
      </c>
      <c r="C18">
        <v>-0.56097013388257799</v>
      </c>
      <c r="D18">
        <v>-0.14138903874797401</v>
      </c>
      <c r="E18">
        <v>0.61353204409489104</v>
      </c>
      <c r="F18">
        <v>-0.19346435271498999</v>
      </c>
      <c r="G18">
        <v>-0.223271228005127</v>
      </c>
      <c r="H18">
        <v>-1.16018798702867</v>
      </c>
      <c r="I18">
        <v>-4.9301040995188103E-2</v>
      </c>
      <c r="J18">
        <v>-0.111749777343916</v>
      </c>
      <c r="K18">
        <v>6.1235533876256597E-2</v>
      </c>
      <c r="L18">
        <v>8.4642285265204106E-2</v>
      </c>
      <c r="M18">
        <v>-0.81809492400522998</v>
      </c>
      <c r="N18">
        <v>-5.2041104166960998E-2</v>
      </c>
      <c r="O18">
        <v>0.101157202089353</v>
      </c>
      <c r="Q18">
        <v>-0.86799103248699405</v>
      </c>
      <c r="R18">
        <v>-1.9095831388987401</v>
      </c>
      <c r="S18">
        <v>-0.79601928480751205</v>
      </c>
      <c r="T18">
        <v>-0.23368025715000601</v>
      </c>
      <c r="U18">
        <v>9.1290031623451701E-2</v>
      </c>
      <c r="V18">
        <v>-0.41337803705963</v>
      </c>
      <c r="W18">
        <v>-0.79445007914521204</v>
      </c>
      <c r="X18">
        <v>-0.32753653229611301</v>
      </c>
      <c r="Y18">
        <v>-4.3496801795661802E-2</v>
      </c>
      <c r="Z18">
        <v>0.263542511432586</v>
      </c>
      <c r="AA18">
        <v>-0.36264918256843798</v>
      </c>
      <c r="AB18">
        <v>0.22327153592775401</v>
      </c>
      <c r="AD18">
        <v>-0.53894375851473297</v>
      </c>
      <c r="AE18">
        <v>-8.8279576671357704E-2</v>
      </c>
      <c r="AF18">
        <v>8.7263984895223703E-2</v>
      </c>
      <c r="AG18">
        <v>7.6674667656814702E-2</v>
      </c>
      <c r="AH18">
        <v>-0.32081137414031402</v>
      </c>
      <c r="AI18">
        <v>-0.147187131964304</v>
      </c>
      <c r="AJ18">
        <v>0.22650711483402999</v>
      </c>
      <c r="AK18">
        <v>-0.30604979123495502</v>
      </c>
      <c r="AL18">
        <v>8.3267715472356896E-2</v>
      </c>
      <c r="AM18">
        <v>-0.31030424636366399</v>
      </c>
      <c r="AN18">
        <v>-0.31238063466334698</v>
      </c>
      <c r="AO18">
        <v>0.271631608991587</v>
      </c>
      <c r="AQ18">
        <v>-0.93065250530605104</v>
      </c>
      <c r="AR18">
        <v>-0.34150351249358901</v>
      </c>
      <c r="AS18">
        <v>9.7362373162943994E-2</v>
      </c>
      <c r="AT18">
        <v>0.38977574543229998</v>
      </c>
      <c r="AU18">
        <v>-0.46777826888977803</v>
      </c>
      <c r="AV18">
        <v>-0.15645597267577299</v>
      </c>
      <c r="AW18">
        <v>-0.14863426141358099</v>
      </c>
      <c r="AX18">
        <v>-0.40867271885332501</v>
      </c>
      <c r="AY18">
        <v>-4.6402238839749199E-2</v>
      </c>
      <c r="AZ18">
        <v>-0.188842002240205</v>
      </c>
      <c r="BA18">
        <v>0.471252917671241</v>
      </c>
      <c r="BB18">
        <v>-0.136315827072719</v>
      </c>
      <c r="BD18">
        <v>0.26656098698019498</v>
      </c>
      <c r="BE18">
        <v>0.29971555814927198</v>
      </c>
      <c r="BF18">
        <v>-5.56608205663153E-2</v>
      </c>
      <c r="BG18">
        <v>-0.33279302744651101</v>
      </c>
      <c r="BH18">
        <v>8.3825197150952893E-2</v>
      </c>
      <c r="BI18">
        <v>0.402953874351691</v>
      </c>
      <c r="BJ18">
        <v>0.16734583662307501</v>
      </c>
      <c r="BK18">
        <v>-0.192967823148566</v>
      </c>
      <c r="BL18">
        <v>-5.4347018639743297E-3</v>
      </c>
      <c r="BM18">
        <v>0.434913512886205</v>
      </c>
      <c r="BN18">
        <v>0.33957033757170302</v>
      </c>
      <c r="BO18">
        <v>4.1531051818950802E-2</v>
      </c>
    </row>
    <row r="19" spans="1:67" x14ac:dyDescent="0.25">
      <c r="A19" t="s">
        <v>37</v>
      </c>
      <c r="C19">
        <v>-1.0670966933843</v>
      </c>
      <c r="D19">
        <v>-3.0725224042373701E-2</v>
      </c>
      <c r="E19">
        <v>-0.34574715571848103</v>
      </c>
      <c r="F19">
        <v>-0.320287514647566</v>
      </c>
      <c r="G19">
        <v>-0.608258849199934</v>
      </c>
      <c r="H19">
        <v>-0.21667714780276201</v>
      </c>
      <c r="I19">
        <v>0.29338297605847702</v>
      </c>
      <c r="J19">
        <v>-0.22896505006991399</v>
      </c>
      <c r="K19">
        <v>-0.60799532698532599</v>
      </c>
      <c r="L19">
        <v>-1.59185191269963</v>
      </c>
      <c r="M19">
        <v>-0.64263664598777503</v>
      </c>
      <c r="N19">
        <v>0.270785045662713</v>
      </c>
      <c r="O19">
        <v>0.26585264851481299</v>
      </c>
      <c r="Q19">
        <v>-0.46586199352077601</v>
      </c>
      <c r="R19">
        <v>0.103052685288162</v>
      </c>
      <c r="S19">
        <v>-0.31786866559135701</v>
      </c>
      <c r="T19">
        <v>-0.54535039968839705</v>
      </c>
      <c r="U19">
        <v>2.3890516916496098</v>
      </c>
      <c r="V19">
        <v>0.382982329702036</v>
      </c>
      <c r="W19">
        <v>6.9569517092811098E-3</v>
      </c>
      <c r="X19">
        <v>-0.203040563282231</v>
      </c>
      <c r="Y19">
        <v>-0.30860139953119498</v>
      </c>
      <c r="Z19">
        <v>0.86060767110914405</v>
      </c>
      <c r="AA19">
        <v>7.4224946366673497E-2</v>
      </c>
      <c r="AB19">
        <v>0.202680677460673</v>
      </c>
      <c r="AD19">
        <v>0.136180418973715</v>
      </c>
      <c r="AE19">
        <v>-0.48592919433054899</v>
      </c>
      <c r="AF19">
        <v>-1.1592684705076399</v>
      </c>
      <c r="AG19">
        <v>-8.8602293285963002E-2</v>
      </c>
      <c r="AH19">
        <v>-0.30202510610669597</v>
      </c>
      <c r="AI19">
        <v>0.45072997639602902</v>
      </c>
      <c r="AJ19">
        <v>-0.97496227558075499</v>
      </c>
      <c r="AK19">
        <v>-0.54887201880953695</v>
      </c>
      <c r="AL19">
        <v>-0.81385415355879098</v>
      </c>
      <c r="AM19">
        <v>0.876841375755399</v>
      </c>
      <c r="AN19">
        <v>-0.84730937877352996</v>
      </c>
      <c r="AO19">
        <v>-0.260893887788472</v>
      </c>
      <c r="AQ19">
        <v>0.52717244929184803</v>
      </c>
      <c r="AR19">
        <v>0.15813298899469599</v>
      </c>
      <c r="AS19">
        <v>-0.17080020117223901</v>
      </c>
      <c r="AT19">
        <v>0.329988824760369</v>
      </c>
      <c r="AU19">
        <v>1.02308250234589</v>
      </c>
      <c r="AV19">
        <v>-0.53281817089618599</v>
      </c>
      <c r="AW19">
        <v>-0.146977312410593</v>
      </c>
      <c r="AX19">
        <v>0.249706388976359</v>
      </c>
      <c r="AY19">
        <v>0.77363715502218999</v>
      </c>
      <c r="AZ19">
        <v>-0.57191948991879404</v>
      </c>
      <c r="BA19">
        <v>0.46891338882889999</v>
      </c>
      <c r="BB19">
        <v>0.49288781834628098</v>
      </c>
      <c r="BD19">
        <v>-3.84305654903783E-2</v>
      </c>
      <c r="BE19">
        <v>-0.99149104673551702</v>
      </c>
      <c r="BF19">
        <v>0.46764117700827901</v>
      </c>
      <c r="BG19">
        <v>-3.12201173285961E-2</v>
      </c>
      <c r="BH19">
        <v>0.40606969510170399</v>
      </c>
      <c r="BI19">
        <v>-0.59785869805834202</v>
      </c>
      <c r="BJ19">
        <v>-0.75757985894790802</v>
      </c>
      <c r="BK19">
        <v>-0.17619140159264901</v>
      </c>
      <c r="BL19">
        <v>0.28870502977930701</v>
      </c>
      <c r="BM19">
        <v>9.0843494660974994E-2</v>
      </c>
      <c r="BN19">
        <v>-0.72490580385261605</v>
      </c>
      <c r="BO19">
        <v>0.20670058282505599</v>
      </c>
    </row>
    <row r="20" spans="1:67" x14ac:dyDescent="0.25">
      <c r="A20" t="s">
        <v>39</v>
      </c>
      <c r="C20">
        <v>-1.09743493941949</v>
      </c>
      <c r="D20">
        <v>-0.25869493858403197</v>
      </c>
      <c r="E20">
        <v>-0.62860671830729797</v>
      </c>
      <c r="F20">
        <v>-3.9425956704277398E-2</v>
      </c>
      <c r="G20">
        <v>0.220153380053768</v>
      </c>
      <c r="H20">
        <v>-1.6314549043873801</v>
      </c>
      <c r="I20">
        <v>0.16570230650871601</v>
      </c>
      <c r="J20">
        <v>-0.31362239240978101</v>
      </c>
      <c r="K20">
        <v>-0.240711423384111</v>
      </c>
      <c r="L20">
        <v>-0.80840878315933595</v>
      </c>
      <c r="M20">
        <v>-3.8187788688900402E-2</v>
      </c>
      <c r="N20">
        <v>-0.218722692114482</v>
      </c>
      <c r="O20">
        <v>-0.53963776325455004</v>
      </c>
      <c r="Q20">
        <v>0.80069082012448101</v>
      </c>
      <c r="R20">
        <v>-0.83759473814128205</v>
      </c>
      <c r="S20">
        <v>-0.67556378644816695</v>
      </c>
      <c r="T20">
        <v>-0.26823974362366498</v>
      </c>
      <c r="U20">
        <v>1.4116425893717299</v>
      </c>
      <c r="V20">
        <v>0.125870059827489</v>
      </c>
      <c r="W20">
        <v>8.7244784683377596E-2</v>
      </c>
      <c r="X20">
        <v>1.1710657427920099</v>
      </c>
      <c r="Y20">
        <v>0.96799064669417501</v>
      </c>
      <c r="Z20">
        <v>-3.1608831535180501E-2</v>
      </c>
      <c r="AA20">
        <v>0.123426684566854</v>
      </c>
      <c r="AB20">
        <v>-0.18642703399915</v>
      </c>
      <c r="AD20">
        <v>-0.30037077134062301</v>
      </c>
      <c r="AE20">
        <v>-0.76381146365657004</v>
      </c>
      <c r="AF20">
        <v>0.526741415591372</v>
      </c>
      <c r="AG20">
        <v>0.67684587031010202</v>
      </c>
      <c r="AH20">
        <v>-1.6008062520484801E-2</v>
      </c>
      <c r="AI20">
        <v>-9.90873182395237E-2</v>
      </c>
      <c r="AJ20">
        <v>0.28634683525561699</v>
      </c>
      <c r="AK20">
        <v>-0.115026488436545</v>
      </c>
      <c r="AL20">
        <v>-0.80826621842761603</v>
      </c>
      <c r="AM20">
        <v>-0.71901547998124404</v>
      </c>
      <c r="AN20">
        <v>-0.120989868346404</v>
      </c>
      <c r="AO20">
        <v>-1.0735469707484899</v>
      </c>
      <c r="AQ20">
        <v>-0.35155205292868003</v>
      </c>
      <c r="AR20">
        <v>0.561151202748989</v>
      </c>
      <c r="AS20">
        <v>-0.489147088635214</v>
      </c>
      <c r="AT20">
        <v>0.51263475643912204</v>
      </c>
      <c r="AU20">
        <v>0.133812458477443</v>
      </c>
      <c r="AV20">
        <v>-4.9805475573866997E-2</v>
      </c>
      <c r="AW20">
        <v>-0.38870794782393803</v>
      </c>
      <c r="AX20">
        <v>0.183770061082908</v>
      </c>
      <c r="AY20">
        <v>-0.26733159147492302</v>
      </c>
      <c r="AZ20">
        <v>-0.38216911318803098</v>
      </c>
      <c r="BA20">
        <v>0.87135052852385697</v>
      </c>
      <c r="BB20">
        <v>0.201506322250534</v>
      </c>
      <c r="BD20">
        <v>-0.35308977136716302</v>
      </c>
      <c r="BE20">
        <v>-4.3356829763192099E-2</v>
      </c>
      <c r="BF20">
        <v>-0.73306449887797498</v>
      </c>
      <c r="BG20">
        <v>-0.15308522943023001</v>
      </c>
      <c r="BH20">
        <v>3.2861476979272002</v>
      </c>
      <c r="BI20">
        <v>0.316281335850433</v>
      </c>
      <c r="BJ20">
        <v>-4.2308332778604703</v>
      </c>
      <c r="BK20">
        <v>0.13422830694256099</v>
      </c>
      <c r="BL20">
        <v>0.64939375868673299</v>
      </c>
      <c r="BM20">
        <v>-0.11076045739436199</v>
      </c>
      <c r="BN20">
        <v>-0.74404046578775196</v>
      </c>
      <c r="BO20">
        <v>0.81277012932257497</v>
      </c>
    </row>
    <row r="21" spans="1:67" x14ac:dyDescent="0.25">
      <c r="A21" t="s">
        <v>41</v>
      </c>
      <c r="C21">
        <v>-0.44842864298492002</v>
      </c>
      <c r="D21">
        <v>-1.2712106828413401</v>
      </c>
      <c r="E21">
        <v>-0.54710852678216404</v>
      </c>
      <c r="F21">
        <v>-0.39271637350389799</v>
      </c>
      <c r="G21">
        <v>-0.58323777375270902</v>
      </c>
      <c r="H21">
        <v>-0.88055813101175295</v>
      </c>
      <c r="I21">
        <v>-0.170735424750423</v>
      </c>
      <c r="J21">
        <v>-0.61886602417264203</v>
      </c>
      <c r="K21">
        <v>-0.29773279672963199</v>
      </c>
      <c r="L21">
        <v>-0.350677689960251</v>
      </c>
      <c r="M21">
        <v>-0.639400158568463</v>
      </c>
      <c r="N21">
        <v>-0.92297740939067496</v>
      </c>
      <c r="O21">
        <v>-0.97190732269179003</v>
      </c>
      <c r="Q21">
        <v>0.243023104937132</v>
      </c>
      <c r="R21">
        <v>-0.265771559597209</v>
      </c>
      <c r="S21">
        <v>-0.88947540651165302</v>
      </c>
      <c r="T21">
        <v>0.34826271257599301</v>
      </c>
      <c r="U21">
        <v>-0.88554983966492595</v>
      </c>
      <c r="V21">
        <v>-0.74099604772862004</v>
      </c>
      <c r="W21">
        <v>-1.11759410102854</v>
      </c>
      <c r="X21">
        <v>0.41602788031132398</v>
      </c>
      <c r="Y21">
        <v>0.27598316147080698</v>
      </c>
      <c r="Z21">
        <v>-0.62349810610128897</v>
      </c>
      <c r="AA21">
        <v>-0.57944534435919304</v>
      </c>
      <c r="AB21">
        <v>0.31919349143119202</v>
      </c>
      <c r="AD21">
        <v>0.51605294188934203</v>
      </c>
      <c r="AE21">
        <v>-0.25318773604353001</v>
      </c>
      <c r="AF21">
        <v>0.48313669788560099</v>
      </c>
      <c r="AG21">
        <v>0.41288124073299198</v>
      </c>
      <c r="AH21">
        <v>0.75550746974580796</v>
      </c>
      <c r="AI21">
        <v>-0.146242139358948</v>
      </c>
      <c r="AJ21">
        <v>-0.84074528656270997</v>
      </c>
      <c r="AK21">
        <v>-0.40385857651302798</v>
      </c>
      <c r="AL21">
        <v>-0.29429830382467298</v>
      </c>
      <c r="AM21">
        <v>-0.100210433903626</v>
      </c>
      <c r="AN21">
        <v>-0.265149759438774</v>
      </c>
      <c r="AO21">
        <v>-0.54601182897254996</v>
      </c>
      <c r="AQ21">
        <v>-0.79182654291335197</v>
      </c>
      <c r="AR21">
        <v>-0.255307842397069</v>
      </c>
      <c r="AS21">
        <v>0.28002359482223999</v>
      </c>
      <c r="AT21">
        <v>-0.59054768074916097</v>
      </c>
      <c r="AU21">
        <v>-1.5283878380412299</v>
      </c>
      <c r="AV21">
        <v>-0.35166302071160599</v>
      </c>
      <c r="AW21">
        <v>-1.02996404485058</v>
      </c>
      <c r="AX21">
        <v>-0.376504570692478</v>
      </c>
      <c r="AY21">
        <v>-1.23293550863865</v>
      </c>
      <c r="AZ21">
        <v>-0.68172646455869002</v>
      </c>
      <c r="BA21">
        <v>-0.41252770049124399</v>
      </c>
      <c r="BB21">
        <v>-0.24964974959448899</v>
      </c>
      <c r="BD21">
        <v>-0.80299231816245598</v>
      </c>
      <c r="BE21">
        <v>0.56917138253380095</v>
      </c>
      <c r="BF21">
        <v>-0.73251486730953697</v>
      </c>
      <c r="BG21">
        <v>-0.67390271401441804</v>
      </c>
      <c r="BH21">
        <v>-0.66927849443061804</v>
      </c>
      <c r="BI21">
        <v>0.46021995989402797</v>
      </c>
      <c r="BJ21">
        <v>0.864903523662781</v>
      </c>
      <c r="BK21">
        <v>-0.42330211418250102</v>
      </c>
      <c r="BL21">
        <v>-1.13112976783623</v>
      </c>
      <c r="BM21">
        <v>-0.60964869943515998</v>
      </c>
      <c r="BN21">
        <v>-0.62582998670818402</v>
      </c>
      <c r="BO21">
        <v>-0.77290366508233299</v>
      </c>
    </row>
    <row r="22" spans="1:67" x14ac:dyDescent="0.25">
      <c r="A22" t="s">
        <v>43</v>
      </c>
      <c r="C22">
        <v>0.69989700902989405</v>
      </c>
      <c r="D22">
        <v>0.71619334530161305</v>
      </c>
      <c r="E22">
        <v>0.36935412378773003</v>
      </c>
      <c r="F22">
        <v>-0.385830905766893</v>
      </c>
      <c r="G22">
        <v>1.54664159542514</v>
      </c>
      <c r="H22">
        <v>1.79383083106601</v>
      </c>
      <c r="I22">
        <v>0.63914135511445502</v>
      </c>
      <c r="J22">
        <v>-0.26649464915877802</v>
      </c>
      <c r="K22">
        <v>-0.40842649916214202</v>
      </c>
      <c r="L22">
        <v>2.9324158601811701</v>
      </c>
      <c r="M22">
        <v>3.3392660252422801</v>
      </c>
      <c r="N22">
        <v>1.5619200207546999</v>
      </c>
      <c r="O22">
        <v>1.09484398109957</v>
      </c>
      <c r="Q22">
        <v>0.87898902131855206</v>
      </c>
      <c r="R22">
        <v>1.18907438930136</v>
      </c>
      <c r="S22">
        <v>1.0264706005861099</v>
      </c>
      <c r="T22">
        <v>0.49703039689061002</v>
      </c>
      <c r="U22">
        <v>2.5411116455215899</v>
      </c>
      <c r="V22">
        <v>0.14292130482398299</v>
      </c>
      <c r="W22">
        <v>0.74476089023985903</v>
      </c>
      <c r="X22">
        <v>-0.84238289937611299</v>
      </c>
      <c r="Y22">
        <v>0.35997068545136501</v>
      </c>
      <c r="Z22">
        <v>-9.7184711274623498E-2</v>
      </c>
      <c r="AA22">
        <v>1.10303627444163</v>
      </c>
      <c r="AB22">
        <v>-4.8708269555547502E-2</v>
      </c>
      <c r="AD22">
        <v>-1.27542215770062</v>
      </c>
      <c r="AE22">
        <v>-0.23265600878322501</v>
      </c>
      <c r="AF22">
        <v>-2.15690506883805</v>
      </c>
      <c r="AG22">
        <v>0.44657295963613902</v>
      </c>
      <c r="AH22">
        <v>-0.61891117453473499</v>
      </c>
      <c r="AI22">
        <v>2.0105245000940299</v>
      </c>
      <c r="AJ22">
        <v>-1.9747431164473099</v>
      </c>
      <c r="AK22">
        <v>1.5381981670554501</v>
      </c>
      <c r="AL22">
        <v>-1.68595576626248</v>
      </c>
      <c r="AM22">
        <v>-0.54707733789559498</v>
      </c>
      <c r="AN22">
        <v>-1.2095383483706901</v>
      </c>
      <c r="AO22">
        <v>-4.9635190748112601</v>
      </c>
      <c r="AQ22">
        <v>-0.25528828682948401</v>
      </c>
      <c r="AR22">
        <v>-0.45946331808706697</v>
      </c>
      <c r="AS22">
        <v>-1.1255549172270201</v>
      </c>
      <c r="AT22">
        <v>0.181760154832804</v>
      </c>
      <c r="AU22">
        <v>-3.9068975785279802E-3</v>
      </c>
      <c r="AV22">
        <v>0.275252306938362</v>
      </c>
      <c r="AW22">
        <v>-1.1543846110328</v>
      </c>
      <c r="AX22">
        <v>-0.64876720418812905</v>
      </c>
      <c r="AY22">
        <v>0.48376260622022899</v>
      </c>
      <c r="AZ22">
        <v>-0.76326339671482502</v>
      </c>
      <c r="BA22">
        <v>-2.1019211244031801E-2</v>
      </c>
      <c r="BB22">
        <v>0.95211855744998997</v>
      </c>
      <c r="BD22">
        <v>0.26044666859952498</v>
      </c>
      <c r="BE22">
        <v>0.150095995548232</v>
      </c>
      <c r="BF22">
        <v>0.77322475718018902</v>
      </c>
      <c r="BG22">
        <v>0.73458383465539201</v>
      </c>
      <c r="BH22">
        <v>-1.25512550328746</v>
      </c>
      <c r="BI22">
        <v>-0.29559471392105802</v>
      </c>
      <c r="BJ22">
        <v>-5.8691015678357896</v>
      </c>
      <c r="BK22">
        <v>-0.37015162081441899</v>
      </c>
      <c r="BL22">
        <v>-0.27708159871049798</v>
      </c>
      <c r="BM22">
        <v>0.79947569627566295</v>
      </c>
      <c r="BN22">
        <v>-4.0064496010541601</v>
      </c>
      <c r="BO22">
        <v>-0.82708338620007604</v>
      </c>
    </row>
    <row r="23" spans="1:67" x14ac:dyDescent="0.25">
      <c r="E23" t="s">
        <v>44</v>
      </c>
      <c r="F23" t="s">
        <v>45</v>
      </c>
      <c r="J23" t="s">
        <v>46</v>
      </c>
      <c r="K23" t="s">
        <v>45</v>
      </c>
      <c r="N23" t="s">
        <v>47</v>
      </c>
      <c r="O23" t="s">
        <v>45</v>
      </c>
      <c r="S23" t="s">
        <v>44</v>
      </c>
      <c r="T23" t="s">
        <v>45</v>
      </c>
      <c r="W23" t="s">
        <v>46</v>
      </c>
      <c r="X23" t="s">
        <v>45</v>
      </c>
      <c r="AA23" t="s">
        <v>47</v>
      </c>
      <c r="AB23" t="s">
        <v>45</v>
      </c>
      <c r="AF23" t="s">
        <v>44</v>
      </c>
      <c r="AG23" t="s">
        <v>45</v>
      </c>
      <c r="AJ23" t="s">
        <v>46</v>
      </c>
      <c r="AK23" t="s">
        <v>45</v>
      </c>
      <c r="AN23" t="s">
        <v>47</v>
      </c>
      <c r="AO23" t="s">
        <v>45</v>
      </c>
      <c r="AS23" t="s">
        <v>44</v>
      </c>
      <c r="AT23" t="s">
        <v>45</v>
      </c>
      <c r="AW23" t="s">
        <v>46</v>
      </c>
      <c r="AX23" t="s">
        <v>45</v>
      </c>
      <c r="BA23" t="s">
        <v>47</v>
      </c>
      <c r="BB23" t="s">
        <v>45</v>
      </c>
      <c r="BF23" t="s">
        <v>44</v>
      </c>
      <c r="BG23" t="s">
        <v>45</v>
      </c>
      <c r="BJ23" t="s">
        <v>46</v>
      </c>
      <c r="BK23" t="s">
        <v>45</v>
      </c>
      <c r="BN23" t="s">
        <v>47</v>
      </c>
      <c r="BO23" t="s">
        <v>45</v>
      </c>
    </row>
    <row r="24" spans="1:67" x14ac:dyDescent="0.25">
      <c r="E24">
        <f>VAR(C2:F2)</f>
        <v>0.51388306027410013</v>
      </c>
      <c r="F24">
        <f>E24*(4-1)</f>
        <v>1.5416491808223003</v>
      </c>
      <c r="J24">
        <f>VAR(G2:K2)</f>
        <v>0.41137345326847041</v>
      </c>
      <c r="K24">
        <f>J24*(5-1)</f>
        <v>1.6454938130738817</v>
      </c>
      <c r="N24">
        <f>VAR(L2:O2)</f>
        <v>0.85093154974499063</v>
      </c>
      <c r="O24">
        <f>N24*(4-1)</f>
        <v>2.552794649234972</v>
      </c>
      <c r="S24">
        <f>VAR(Q2:T2)</f>
        <v>5.1814874299067913E-2</v>
      </c>
      <c r="T24">
        <f>S24*(4-1)</f>
        <v>0.15544462289720373</v>
      </c>
      <c r="W24">
        <f>VAR(U2:X2)</f>
        <v>0.42894944874739016</v>
      </c>
      <c r="X24">
        <f>W24*(4-1)</f>
        <v>1.2868483462421705</v>
      </c>
      <c r="AA24">
        <f>VAR(Y2:AB2)</f>
        <v>0.21602626053869267</v>
      </c>
      <c r="AB24">
        <f>AA24*(4-1)</f>
        <v>0.64807878161607801</v>
      </c>
      <c r="AF24">
        <f>VAR(AD2:AG2)</f>
        <v>6.1427242732695841E-2</v>
      </c>
      <c r="AG24">
        <f>AF24*(4-1)</f>
        <v>0.18428172819808752</v>
      </c>
      <c r="AJ24">
        <f>VAR(AH2:AK2)</f>
        <v>3.2020418061391065</v>
      </c>
      <c r="AK24">
        <f>AJ24*(4-1)</f>
        <v>9.606125418417319</v>
      </c>
      <c r="AN24">
        <f>VAR(AL2:AO2)</f>
        <v>0.42283451441048497</v>
      </c>
      <c r="AO24">
        <f>AN24*(4-1)</f>
        <v>1.2685035432314549</v>
      </c>
      <c r="AS24">
        <f>VAR(AQ2:AT2)</f>
        <v>0.39831487914519609</v>
      </c>
      <c r="AT24">
        <f>AS24*(4-1)</f>
        <v>1.1949446374355883</v>
      </c>
      <c r="AW24">
        <f>VAR(AU2:AX2)</f>
        <v>0.33656185761560981</v>
      </c>
      <c r="AX24">
        <f>AW24*(4-1)</f>
        <v>1.0096855728468295</v>
      </c>
      <c r="BA24">
        <f>VAR(AY2:BB2)</f>
        <v>4.9817467283898097E-2</v>
      </c>
      <c r="BB24">
        <f>BA24*(4-1)</f>
        <v>0.14945240185169428</v>
      </c>
      <c r="BF24">
        <f>VAR(BD2:BG2)</f>
        <v>0.20763597422996236</v>
      </c>
      <c r="BG24">
        <f>BF24*(4-1)</f>
        <v>0.62290792268988704</v>
      </c>
      <c r="BJ24">
        <f>VAR(BH2:BK2)</f>
        <v>1.6135198438040963</v>
      </c>
      <c r="BK24">
        <f>BJ24*(4-1)</f>
        <v>4.8405595314122891</v>
      </c>
      <c r="BN24">
        <f>VAR(BL2:BO2)</f>
        <v>0.34003530041313562</v>
      </c>
      <c r="BO24">
        <f>BN24*(4-1)</f>
        <v>1.0201059012394069</v>
      </c>
    </row>
    <row r="25" spans="1:67" x14ac:dyDescent="0.25">
      <c r="E25">
        <f t="shared" ref="E25:E44" si="0">VAR(C3:F3)</f>
        <v>1.1491895362910733</v>
      </c>
      <c r="F25">
        <f t="shared" ref="F25:F44" si="1">E25*(4-1)</f>
        <v>3.4475686088732198</v>
      </c>
      <c r="J25">
        <f t="shared" ref="J25:J44" si="2">VAR(G3:K3)</f>
        <v>0.63204539110683344</v>
      </c>
      <c r="K25">
        <f t="shared" ref="K25:K44" si="3">J25*(5-1)</f>
        <v>2.5281815644273338</v>
      </c>
      <c r="N25">
        <f t="shared" ref="N25:N44" si="4">VAR(L3:O3)</f>
        <v>0.49511103421499386</v>
      </c>
      <c r="O25">
        <f t="shared" ref="O25:O44" si="5">N25*(4-1)</f>
        <v>1.4853331026449816</v>
      </c>
      <c r="S25">
        <f t="shared" ref="S25:S44" si="6">VAR(Q3:T3)</f>
        <v>0.47005980723415758</v>
      </c>
      <c r="T25">
        <f t="shared" ref="T25:T44" si="7">S25*(4-1)</f>
        <v>1.4101794217024728</v>
      </c>
      <c r="W25">
        <f t="shared" ref="W25:W44" si="8">VAR(U3:X3)</f>
        <v>2.0023670390467392</v>
      </c>
      <c r="X25">
        <f t="shared" ref="X25:X44" si="9">W25*(4-1)</f>
        <v>6.007101117140218</v>
      </c>
      <c r="AA25">
        <f t="shared" ref="AA25:AA44" si="10">VAR(Y3:AB3)</f>
        <v>2.047726902403999</v>
      </c>
      <c r="AB25">
        <f t="shared" ref="AB25:AB44" si="11">AA25*(4-1)</f>
        <v>6.1431807072119966</v>
      </c>
      <c r="AF25">
        <f t="shared" ref="AF25:AF44" si="12">VAR(AD3:AG3)</f>
        <v>0.18801505509507907</v>
      </c>
      <c r="AG25">
        <f t="shared" ref="AG25:AG44" si="13">AF25*(4-1)</f>
        <v>0.56404516528523718</v>
      </c>
      <c r="AJ25">
        <f t="shared" ref="AJ25:AJ44" si="14">VAR(AH3:AK3)</f>
        <v>1.7111193073869835</v>
      </c>
      <c r="AK25">
        <f t="shared" ref="AK25:AK44" si="15">AJ25*(4-1)</f>
        <v>5.1333579221609504</v>
      </c>
      <c r="AN25">
        <f t="shared" ref="AN25:AN44" si="16">VAR(AL3:AO3)</f>
        <v>0.84083177069496007</v>
      </c>
      <c r="AO25">
        <f t="shared" ref="AO25:AO44" si="17">AN25*(4-1)</f>
        <v>2.5224953120848803</v>
      </c>
      <c r="AS25">
        <f t="shared" ref="AS25:AS44" si="18">VAR(AQ3:AT3)</f>
        <v>7.0631633026938276</v>
      </c>
      <c r="AT25">
        <f t="shared" ref="AT25:AT44" si="19">AS25*(4-1)</f>
        <v>21.189489908081484</v>
      </c>
      <c r="AW25">
        <f t="shared" ref="AW25:AW44" si="20">VAR(AU3:AX3)</f>
        <v>5.3484876789762916</v>
      </c>
      <c r="AX25">
        <f t="shared" ref="AX25:AX44" si="21">AW25*(4-1)</f>
        <v>16.045463036928876</v>
      </c>
      <c r="BA25">
        <f t="shared" ref="BA25:BA44" si="22">VAR(AY3:BB3)</f>
        <v>4.8961462082376395</v>
      </c>
      <c r="BB25">
        <f t="shared" ref="BB25:BB44" si="23">BA25*(4-1)</f>
        <v>14.688438624712919</v>
      </c>
      <c r="BF25">
        <f t="shared" ref="BF25:BF44" si="24">VAR(BD3:BG3)</f>
        <v>0.36564913964342516</v>
      </c>
      <c r="BG25">
        <f t="shared" ref="BG25:BG44" si="25">BF25*(4-1)</f>
        <v>1.0969474189302755</v>
      </c>
      <c r="BJ25">
        <f t="shared" ref="BJ25:BJ44" si="26">VAR(BH3:BK3)</f>
        <v>0.31514348737018733</v>
      </c>
      <c r="BK25">
        <f t="shared" ref="BK25:BK44" si="27">BJ25*(4-1)</f>
        <v>0.94543046211056203</v>
      </c>
      <c r="BN25">
        <f t="shared" ref="BN25:BN44" si="28">VAR(BL3:BO3)</f>
        <v>0.14549901686325936</v>
      </c>
      <c r="BO25">
        <f t="shared" ref="BO25:BO44" si="29">BN25*(4-1)</f>
        <v>0.43649705058977806</v>
      </c>
    </row>
    <row r="26" spans="1:67" x14ac:dyDescent="0.25">
      <c r="E26">
        <f t="shared" si="0"/>
        <v>0.66794149828307514</v>
      </c>
      <c r="F26">
        <f t="shared" si="1"/>
        <v>2.0038244948492254</v>
      </c>
      <c r="J26">
        <f t="shared" si="2"/>
        <v>0.91635925327492362</v>
      </c>
      <c r="K26">
        <f t="shared" si="3"/>
        <v>3.6654370130996945</v>
      </c>
      <c r="N26">
        <f t="shared" si="4"/>
        <v>0.49395008520653505</v>
      </c>
      <c r="O26">
        <f t="shared" si="5"/>
        <v>1.4818502556196052</v>
      </c>
      <c r="S26">
        <f t="shared" si="6"/>
        <v>0.4990885202106517</v>
      </c>
      <c r="T26">
        <f t="shared" si="7"/>
        <v>1.4972655606319552</v>
      </c>
      <c r="W26">
        <f t="shared" si="8"/>
        <v>0.32239547770263682</v>
      </c>
      <c r="X26">
        <f t="shared" si="9"/>
        <v>0.96718643310791053</v>
      </c>
      <c r="AA26">
        <f t="shared" si="10"/>
        <v>0.20075492340200854</v>
      </c>
      <c r="AB26">
        <f t="shared" si="11"/>
        <v>0.60226477020602565</v>
      </c>
      <c r="AF26">
        <f t="shared" si="12"/>
        <v>0.31054580298820539</v>
      </c>
      <c r="AG26">
        <f t="shared" si="13"/>
        <v>0.93163740896461622</v>
      </c>
      <c r="AJ26">
        <f t="shared" si="14"/>
        <v>0.64307873114248204</v>
      </c>
      <c r="AK26">
        <f t="shared" si="15"/>
        <v>1.929236193427446</v>
      </c>
      <c r="AN26">
        <f t="shared" si="16"/>
        <v>1.9698073575670072</v>
      </c>
      <c r="AO26">
        <f t="shared" si="17"/>
        <v>5.9094220727010214</v>
      </c>
      <c r="AS26">
        <f t="shared" si="18"/>
        <v>0.87650319140895705</v>
      </c>
      <c r="AT26">
        <f t="shared" si="19"/>
        <v>2.629509574226871</v>
      </c>
      <c r="AW26">
        <f t="shared" si="20"/>
        <v>0.63047578443452978</v>
      </c>
      <c r="AX26">
        <f t="shared" si="21"/>
        <v>1.8914273533035892</v>
      </c>
      <c r="BA26">
        <f t="shared" si="22"/>
        <v>1.1051984746863579</v>
      </c>
      <c r="BB26">
        <f t="shared" si="23"/>
        <v>3.3155954240590737</v>
      </c>
      <c r="BF26">
        <f t="shared" si="24"/>
        <v>0.8620096211774646</v>
      </c>
      <c r="BG26">
        <f t="shared" si="25"/>
        <v>2.5860288635323938</v>
      </c>
      <c r="BJ26">
        <f t="shared" si="26"/>
        <v>0.56051256671318461</v>
      </c>
      <c r="BK26">
        <f t="shared" si="27"/>
        <v>1.6815377001395539</v>
      </c>
      <c r="BN26">
        <f t="shared" si="28"/>
        <v>0.63772212318630517</v>
      </c>
      <c r="BO26">
        <f t="shared" si="29"/>
        <v>1.9131663695589154</v>
      </c>
    </row>
    <row r="27" spans="1:67" x14ac:dyDescent="0.25">
      <c r="E27">
        <f t="shared" si="0"/>
        <v>0.18130687650046487</v>
      </c>
      <c r="F27">
        <f t="shared" si="1"/>
        <v>0.54392062950139464</v>
      </c>
      <c r="J27">
        <f t="shared" si="2"/>
        <v>0.40321733993839376</v>
      </c>
      <c r="K27">
        <f t="shared" si="3"/>
        <v>1.612869359753575</v>
      </c>
      <c r="N27">
        <f t="shared" si="4"/>
        <v>0.61086302951427573</v>
      </c>
      <c r="O27">
        <f t="shared" si="5"/>
        <v>1.8325890885428273</v>
      </c>
      <c r="S27">
        <f t="shared" si="6"/>
        <v>7.6637475207550348E-3</v>
      </c>
      <c r="T27">
        <f t="shared" si="7"/>
        <v>2.2991242562265105E-2</v>
      </c>
      <c r="W27">
        <f t="shared" si="8"/>
        <v>0.66980640566219218</v>
      </c>
      <c r="X27">
        <f t="shared" si="9"/>
        <v>2.0094192169865766</v>
      </c>
      <c r="AA27">
        <f t="shared" si="10"/>
        <v>0.44623369257614626</v>
      </c>
      <c r="AB27">
        <f t="shared" si="11"/>
        <v>1.3387010777284387</v>
      </c>
      <c r="AF27">
        <f t="shared" si="12"/>
        <v>0.4373912322493973</v>
      </c>
      <c r="AG27">
        <f t="shared" si="13"/>
        <v>1.3121736967481918</v>
      </c>
      <c r="AJ27">
        <f t="shared" si="14"/>
        <v>0.4123116511265727</v>
      </c>
      <c r="AK27">
        <f t="shared" si="15"/>
        <v>1.236934953379718</v>
      </c>
      <c r="AN27">
        <f t="shared" si="16"/>
        <v>0.47729265721130698</v>
      </c>
      <c r="AO27">
        <f t="shared" si="17"/>
        <v>1.4318779716339209</v>
      </c>
      <c r="AS27">
        <f t="shared" si="18"/>
        <v>0.68898986654809313</v>
      </c>
      <c r="AT27">
        <f t="shared" si="19"/>
        <v>2.0669695996442794</v>
      </c>
      <c r="AW27">
        <f t="shared" si="20"/>
        <v>0.54529556557828329</v>
      </c>
      <c r="AX27">
        <f t="shared" si="21"/>
        <v>1.63588669673485</v>
      </c>
      <c r="BA27">
        <f t="shared" si="22"/>
        <v>1.438133950554672</v>
      </c>
      <c r="BB27">
        <f t="shared" si="23"/>
        <v>4.3144018516640159</v>
      </c>
      <c r="BF27">
        <f t="shared" si="24"/>
        <v>0.39344450719638369</v>
      </c>
      <c r="BG27">
        <f t="shared" si="25"/>
        <v>1.1803335215891511</v>
      </c>
      <c r="BJ27">
        <f t="shared" si="26"/>
        <v>5.5004494248505252E-2</v>
      </c>
      <c r="BK27">
        <f t="shared" si="27"/>
        <v>0.16501348274551575</v>
      </c>
      <c r="BN27">
        <f t="shared" si="28"/>
        <v>0.56567495789512079</v>
      </c>
      <c r="BO27">
        <f t="shared" si="29"/>
        <v>1.6970248736853624</v>
      </c>
    </row>
    <row r="28" spans="1:67" x14ac:dyDescent="0.25">
      <c r="E28">
        <f t="shared" si="0"/>
        <v>0.11129449292823324</v>
      </c>
      <c r="F28">
        <f t="shared" si="1"/>
        <v>0.33388347878469971</v>
      </c>
      <c r="J28">
        <f t="shared" si="2"/>
        <v>0.5360804609215577</v>
      </c>
      <c r="K28">
        <f t="shared" si="3"/>
        <v>2.1443218436862308</v>
      </c>
      <c r="N28">
        <f t="shared" si="4"/>
        <v>1.5271437989861228E-2</v>
      </c>
      <c r="O28">
        <f t="shared" si="5"/>
        <v>4.5814313969583687E-2</v>
      </c>
      <c r="S28">
        <f t="shared" si="6"/>
        <v>0.25389706342633467</v>
      </c>
      <c r="T28">
        <f t="shared" si="7"/>
        <v>0.761691190279004</v>
      </c>
      <c r="W28">
        <f t="shared" si="8"/>
        <v>0.52805958703421174</v>
      </c>
      <c r="X28">
        <f t="shared" si="9"/>
        <v>1.5841787611026352</v>
      </c>
      <c r="AA28">
        <f t="shared" si="10"/>
        <v>0.23003474735459639</v>
      </c>
      <c r="AB28">
        <f t="shared" si="11"/>
        <v>0.69010424206378917</v>
      </c>
      <c r="AF28">
        <f t="shared" si="12"/>
        <v>1.2782464378072522</v>
      </c>
      <c r="AG28">
        <f t="shared" si="13"/>
        <v>3.8347393134217569</v>
      </c>
      <c r="AJ28">
        <f t="shared" si="14"/>
        <v>0.77619022655077219</v>
      </c>
      <c r="AK28">
        <f t="shared" si="15"/>
        <v>2.3285706796523167</v>
      </c>
      <c r="AN28">
        <f t="shared" si="16"/>
        <v>0.54638326750321986</v>
      </c>
      <c r="AO28">
        <f t="shared" si="17"/>
        <v>1.6391498025096596</v>
      </c>
      <c r="AS28">
        <f t="shared" si="18"/>
        <v>0.12389949850256327</v>
      </c>
      <c r="AT28">
        <f t="shared" si="19"/>
        <v>0.3716984955076898</v>
      </c>
      <c r="AW28">
        <f t="shared" si="20"/>
        <v>0.16696753031205244</v>
      </c>
      <c r="AX28">
        <f t="shared" si="21"/>
        <v>0.5009025909361573</v>
      </c>
      <c r="BA28">
        <f t="shared" si="22"/>
        <v>6.6310046389610425E-2</v>
      </c>
      <c r="BB28">
        <f t="shared" si="23"/>
        <v>0.19893013916883129</v>
      </c>
      <c r="BF28">
        <f t="shared" si="24"/>
        <v>2.7082681282318024</v>
      </c>
      <c r="BG28">
        <f t="shared" si="25"/>
        <v>8.1248043846954072</v>
      </c>
      <c r="BJ28">
        <f t="shared" si="26"/>
        <v>0.57343804479529181</v>
      </c>
      <c r="BK28">
        <f t="shared" si="27"/>
        <v>1.7203141343858754</v>
      </c>
      <c r="BN28">
        <f t="shared" si="28"/>
        <v>0.25952184258775463</v>
      </c>
      <c r="BO28">
        <f t="shared" si="29"/>
        <v>0.77856552776326393</v>
      </c>
    </row>
    <row r="29" spans="1:67" x14ac:dyDescent="0.25">
      <c r="E29">
        <f t="shared" si="0"/>
        <v>0.53262938024434348</v>
      </c>
      <c r="F29">
        <f t="shared" si="1"/>
        <v>1.5978881407330303</v>
      </c>
      <c r="J29">
        <f t="shared" si="2"/>
        <v>0.75612099453939141</v>
      </c>
      <c r="K29">
        <f t="shared" si="3"/>
        <v>3.0244839781575656</v>
      </c>
      <c r="N29">
        <f t="shared" si="4"/>
        <v>0.14308921150836387</v>
      </c>
      <c r="O29">
        <f t="shared" si="5"/>
        <v>0.42926763452509165</v>
      </c>
      <c r="S29">
        <f t="shared" si="6"/>
        <v>0.39234770785645545</v>
      </c>
      <c r="T29">
        <f t="shared" si="7"/>
        <v>1.1770431235693664</v>
      </c>
      <c r="W29">
        <f t="shared" si="8"/>
        <v>5.452485887130628E-2</v>
      </c>
      <c r="X29">
        <f t="shared" si="9"/>
        <v>0.16357457661391883</v>
      </c>
      <c r="AA29">
        <f t="shared" si="10"/>
        <v>0.27843092737324365</v>
      </c>
      <c r="AB29">
        <f t="shared" si="11"/>
        <v>0.8352927821197309</v>
      </c>
      <c r="AF29">
        <f t="shared" si="12"/>
        <v>0.44201518187025979</v>
      </c>
      <c r="AG29">
        <f t="shared" si="13"/>
        <v>1.3260455456107794</v>
      </c>
      <c r="AJ29">
        <f t="shared" si="14"/>
        <v>0.46238501109577074</v>
      </c>
      <c r="AK29">
        <f t="shared" si="15"/>
        <v>1.3871550332873122</v>
      </c>
      <c r="AN29">
        <f t="shared" si="16"/>
        <v>0.26561702854381991</v>
      </c>
      <c r="AO29">
        <f t="shared" si="17"/>
        <v>0.79685108563145968</v>
      </c>
      <c r="AS29">
        <f t="shared" si="18"/>
        <v>0.32338606584310259</v>
      </c>
      <c r="AT29">
        <f t="shared" si="19"/>
        <v>0.97015819752930776</v>
      </c>
      <c r="AW29">
        <f t="shared" si="20"/>
        <v>0.23620819359517001</v>
      </c>
      <c r="AX29">
        <f t="shared" si="21"/>
        <v>0.70862458078551005</v>
      </c>
      <c r="BA29">
        <f t="shared" si="22"/>
        <v>0.18027260272658827</v>
      </c>
      <c r="BB29">
        <f t="shared" si="23"/>
        <v>0.54081780817976477</v>
      </c>
      <c r="BF29">
        <f t="shared" si="24"/>
        <v>0.17339826824516633</v>
      </c>
      <c r="BG29">
        <f t="shared" si="25"/>
        <v>0.52019480473549895</v>
      </c>
      <c r="BJ29">
        <f t="shared" si="26"/>
        <v>3.7423735392489187E-2</v>
      </c>
      <c r="BK29">
        <f t="shared" si="27"/>
        <v>0.11227120617746755</v>
      </c>
      <c r="BN29">
        <f t="shared" si="28"/>
        <v>0.17050668337244326</v>
      </c>
      <c r="BO29">
        <f t="shared" si="29"/>
        <v>0.51152005011732982</v>
      </c>
    </row>
    <row r="30" spans="1:67" x14ac:dyDescent="0.25">
      <c r="E30">
        <f t="shared" si="0"/>
        <v>0.13687376969562626</v>
      </c>
      <c r="F30">
        <f t="shared" si="1"/>
        <v>0.41062130908687877</v>
      </c>
      <c r="J30">
        <f t="shared" si="2"/>
        <v>0.49480261632570777</v>
      </c>
      <c r="K30">
        <f t="shared" si="3"/>
        <v>1.9792104653028311</v>
      </c>
      <c r="N30">
        <f t="shared" si="4"/>
        <v>4.8859258638408827E-3</v>
      </c>
      <c r="O30">
        <f t="shared" si="5"/>
        <v>1.4657777591522647E-2</v>
      </c>
      <c r="S30">
        <f t="shared" si="6"/>
        <v>0.45426780585978427</v>
      </c>
      <c r="T30">
        <f t="shared" si="7"/>
        <v>1.3628034175793529</v>
      </c>
      <c r="W30">
        <f t="shared" si="8"/>
        <v>0.36516963233600119</v>
      </c>
      <c r="X30">
        <f t="shared" si="9"/>
        <v>1.0955088970080036</v>
      </c>
      <c r="AA30">
        <f t="shared" si="10"/>
        <v>0.34685590263645044</v>
      </c>
      <c r="AB30">
        <f t="shared" si="11"/>
        <v>1.0405677079093514</v>
      </c>
      <c r="AF30">
        <f t="shared" si="12"/>
        <v>0.1536135718695408</v>
      </c>
      <c r="AG30">
        <f t="shared" si="13"/>
        <v>0.46084071560862239</v>
      </c>
      <c r="AJ30">
        <f t="shared" si="14"/>
        <v>8.8635842444597948E-2</v>
      </c>
      <c r="AK30">
        <f t="shared" si="15"/>
        <v>0.26590752733379386</v>
      </c>
      <c r="AN30">
        <f t="shared" si="16"/>
        <v>0.97160382544008794</v>
      </c>
      <c r="AO30">
        <f t="shared" si="17"/>
        <v>2.9148114763202639</v>
      </c>
      <c r="AS30">
        <f t="shared" si="18"/>
        <v>0.10536476174970867</v>
      </c>
      <c r="AT30">
        <f t="shared" si="19"/>
        <v>0.31609428524912603</v>
      </c>
      <c r="AW30">
        <f t="shared" si="20"/>
        <v>1.0327228085022844E-2</v>
      </c>
      <c r="AX30">
        <f t="shared" si="21"/>
        <v>3.0981684255068531E-2</v>
      </c>
      <c r="BA30">
        <f t="shared" si="22"/>
        <v>1.0467100739141262</v>
      </c>
      <c r="BB30">
        <f t="shared" si="23"/>
        <v>3.1401302217423783</v>
      </c>
      <c r="BF30">
        <f t="shared" si="24"/>
        <v>0.35574461129560331</v>
      </c>
      <c r="BG30">
        <f t="shared" si="25"/>
        <v>1.0672338338868099</v>
      </c>
      <c r="BJ30">
        <f t="shared" si="26"/>
        <v>0.55939445869047633</v>
      </c>
      <c r="BK30">
        <f t="shared" si="27"/>
        <v>1.6781833760714289</v>
      </c>
      <c r="BN30">
        <f t="shared" si="28"/>
        <v>0.80597068986188336</v>
      </c>
      <c r="BO30">
        <f t="shared" si="29"/>
        <v>2.41791206958565</v>
      </c>
    </row>
    <row r="31" spans="1:67" x14ac:dyDescent="0.25">
      <c r="E31">
        <f t="shared" si="0"/>
        <v>0.49589317289985607</v>
      </c>
      <c r="F31">
        <f t="shared" si="1"/>
        <v>1.4876795186995682</v>
      </c>
      <c r="J31">
        <f t="shared" si="2"/>
        <v>1.0541637981535672</v>
      </c>
      <c r="K31">
        <f t="shared" si="3"/>
        <v>4.2166551926142688</v>
      </c>
      <c r="N31">
        <f t="shared" si="4"/>
        <v>0.24647255132321297</v>
      </c>
      <c r="O31">
        <f t="shared" si="5"/>
        <v>0.73941765396963888</v>
      </c>
      <c r="S31">
        <f t="shared" si="6"/>
        <v>0.9895058288738342</v>
      </c>
      <c r="T31">
        <f t="shared" si="7"/>
        <v>2.9685174866215025</v>
      </c>
      <c r="W31">
        <f t="shared" si="8"/>
        <v>0.63770043729558556</v>
      </c>
      <c r="X31">
        <f t="shared" si="9"/>
        <v>1.9131013118867566</v>
      </c>
      <c r="AA31">
        <f t="shared" si="10"/>
        <v>0.55536470900885304</v>
      </c>
      <c r="AB31">
        <f t="shared" si="11"/>
        <v>1.6660941270265592</v>
      </c>
      <c r="AF31">
        <f t="shared" si="12"/>
        <v>0.74284740959824191</v>
      </c>
      <c r="AG31">
        <f t="shared" si="13"/>
        <v>2.2285422287947259</v>
      </c>
      <c r="AJ31">
        <f t="shared" si="14"/>
        <v>0.15168375849216265</v>
      </c>
      <c r="AK31">
        <f t="shared" si="15"/>
        <v>0.45505127547648794</v>
      </c>
      <c r="AN31">
        <f t="shared" si="16"/>
        <v>9.2525100316373177E-2</v>
      </c>
      <c r="AO31">
        <f t="shared" si="17"/>
        <v>0.27757530094911953</v>
      </c>
      <c r="AS31">
        <f t="shared" si="18"/>
        <v>0.72402459164453037</v>
      </c>
      <c r="AT31">
        <f t="shared" si="19"/>
        <v>2.1720737749335912</v>
      </c>
      <c r="AW31">
        <f t="shared" si="20"/>
        <v>6.9723707311286215E-2</v>
      </c>
      <c r="AX31">
        <f t="shared" si="21"/>
        <v>0.20917112193385864</v>
      </c>
      <c r="BA31">
        <f t="shared" si="22"/>
        <v>8.4563704631268902E-2</v>
      </c>
      <c r="BB31">
        <f t="shared" si="23"/>
        <v>0.25369111389380672</v>
      </c>
      <c r="BF31">
        <f t="shared" si="24"/>
        <v>0.58600358688368159</v>
      </c>
      <c r="BG31">
        <f t="shared" si="25"/>
        <v>1.7580107606510449</v>
      </c>
      <c r="BJ31">
        <f t="shared" si="26"/>
        <v>0.41928220705942848</v>
      </c>
      <c r="BK31">
        <f t="shared" si="27"/>
        <v>1.2578466211782855</v>
      </c>
      <c r="BN31">
        <f t="shared" si="28"/>
        <v>0.18461492966221135</v>
      </c>
      <c r="BO31">
        <f t="shared" si="29"/>
        <v>0.55384478898663403</v>
      </c>
    </row>
    <row r="32" spans="1:67" x14ac:dyDescent="0.25">
      <c r="E32">
        <f t="shared" si="0"/>
        <v>2.1531133797098856</v>
      </c>
      <c r="F32">
        <f t="shared" si="1"/>
        <v>6.4593401391296563</v>
      </c>
      <c r="J32">
        <f t="shared" si="2"/>
        <v>0.13431179226718509</v>
      </c>
      <c r="K32">
        <f t="shared" si="3"/>
        <v>0.53724716906874037</v>
      </c>
      <c r="N32">
        <f t="shared" si="4"/>
        <v>1.6153604693986086</v>
      </c>
      <c r="O32">
        <f t="shared" si="5"/>
        <v>4.8460814081958254</v>
      </c>
      <c r="S32">
        <f t="shared" si="6"/>
        <v>0.14749318631144592</v>
      </c>
      <c r="T32">
        <f t="shared" si="7"/>
        <v>0.44247955893433777</v>
      </c>
      <c r="W32">
        <f t="shared" si="8"/>
        <v>0.19412532051262232</v>
      </c>
      <c r="X32">
        <f t="shared" si="9"/>
        <v>0.58237596153786697</v>
      </c>
      <c r="AA32">
        <f t="shared" si="10"/>
        <v>6.0569468957744427E-2</v>
      </c>
      <c r="AB32">
        <f t="shared" si="11"/>
        <v>0.18170840687323328</v>
      </c>
      <c r="AF32">
        <f t="shared" si="12"/>
        <v>5.983785129265808</v>
      </c>
      <c r="AG32">
        <f t="shared" si="13"/>
        <v>17.951355387797424</v>
      </c>
      <c r="AJ32">
        <f t="shared" si="14"/>
        <v>0.15650438081314963</v>
      </c>
      <c r="AK32">
        <f t="shared" si="15"/>
        <v>0.46951314243944886</v>
      </c>
      <c r="AN32">
        <f t="shared" si="16"/>
        <v>0.93683840704761057</v>
      </c>
      <c r="AO32">
        <f t="shared" si="17"/>
        <v>2.8105152211428317</v>
      </c>
      <c r="AS32">
        <f t="shared" si="18"/>
        <v>0.31766484913977794</v>
      </c>
      <c r="AT32">
        <f t="shared" si="19"/>
        <v>0.95299454741933376</v>
      </c>
      <c r="AW32">
        <f t="shared" si="20"/>
        <v>0.36575146716219614</v>
      </c>
      <c r="AX32">
        <f t="shared" si="21"/>
        <v>1.0972544014865884</v>
      </c>
      <c r="BA32">
        <f t="shared" si="22"/>
        <v>0.75815058849529715</v>
      </c>
      <c r="BB32">
        <f t="shared" si="23"/>
        <v>2.2744517654858916</v>
      </c>
      <c r="BF32">
        <f t="shared" si="24"/>
        <v>0.71699499329031868</v>
      </c>
      <c r="BG32">
        <f t="shared" si="25"/>
        <v>2.1509849798709562</v>
      </c>
      <c r="BJ32">
        <f t="shared" si="26"/>
        <v>1.4442142076669062</v>
      </c>
      <c r="BK32">
        <f t="shared" si="27"/>
        <v>4.3326426230007185</v>
      </c>
      <c r="BN32">
        <f t="shared" si="28"/>
        <v>0.56673925832508421</v>
      </c>
      <c r="BO32">
        <f t="shared" si="29"/>
        <v>1.7002177749752527</v>
      </c>
    </row>
    <row r="33" spans="5:69" x14ac:dyDescent="0.25">
      <c r="E33">
        <f t="shared" si="0"/>
        <v>2.2734195542804527</v>
      </c>
      <c r="F33">
        <f t="shared" si="1"/>
        <v>6.8202586628413577</v>
      </c>
      <c r="J33">
        <f t="shared" si="2"/>
        <v>3.64042070239236</v>
      </c>
      <c r="K33">
        <f t="shared" si="3"/>
        <v>14.56168280956944</v>
      </c>
      <c r="N33">
        <f t="shared" si="4"/>
        <v>2.5370076016958794</v>
      </c>
      <c r="O33">
        <f t="shared" si="5"/>
        <v>7.6110228050876376</v>
      </c>
      <c r="S33">
        <f t="shared" si="6"/>
        <v>4.0178863788241701</v>
      </c>
      <c r="T33">
        <f t="shared" si="7"/>
        <v>12.053659136472511</v>
      </c>
      <c r="W33">
        <f t="shared" si="8"/>
        <v>6.181078468950715</v>
      </c>
      <c r="X33">
        <f t="shared" si="9"/>
        <v>18.543235406852144</v>
      </c>
      <c r="AA33">
        <f t="shared" si="10"/>
        <v>0.54815398907685986</v>
      </c>
      <c r="AB33">
        <f t="shared" si="11"/>
        <v>1.6444619672305796</v>
      </c>
      <c r="AF33">
        <f t="shared" si="12"/>
        <v>0.36869382414746948</v>
      </c>
      <c r="AG33">
        <f t="shared" si="13"/>
        <v>1.1060814724424084</v>
      </c>
      <c r="AJ33">
        <f t="shared" si="14"/>
        <v>2.1001452809506724</v>
      </c>
      <c r="AK33">
        <f t="shared" si="15"/>
        <v>6.3004358428520177</v>
      </c>
      <c r="AN33">
        <f t="shared" si="16"/>
        <v>2.1775573243737441</v>
      </c>
      <c r="AO33">
        <f t="shared" si="17"/>
        <v>6.5326719731212322</v>
      </c>
      <c r="AS33">
        <f t="shared" si="18"/>
        <v>0.32934481238737173</v>
      </c>
      <c r="AT33">
        <f t="shared" si="19"/>
        <v>0.98803443716211525</v>
      </c>
      <c r="AW33">
        <f t="shared" si="20"/>
        <v>4.1836617879670968E-2</v>
      </c>
      <c r="AX33">
        <f t="shared" si="21"/>
        <v>0.1255098536390129</v>
      </c>
      <c r="BA33">
        <f t="shared" si="22"/>
        <v>0.37140317994895727</v>
      </c>
      <c r="BB33">
        <f t="shared" si="23"/>
        <v>1.1142095398468719</v>
      </c>
      <c r="BF33">
        <f t="shared" si="24"/>
        <v>0.61651033642225528</v>
      </c>
      <c r="BG33">
        <f t="shared" si="25"/>
        <v>1.8495310092667658</v>
      </c>
      <c r="BJ33">
        <f t="shared" si="26"/>
        <v>1.7163508635766831</v>
      </c>
      <c r="BK33">
        <f t="shared" si="27"/>
        <v>5.1490525907300491</v>
      </c>
      <c r="BN33">
        <f t="shared" si="28"/>
        <v>0.25294184285720894</v>
      </c>
      <c r="BO33">
        <f t="shared" si="29"/>
        <v>0.75882552857162677</v>
      </c>
    </row>
    <row r="34" spans="5:69" x14ac:dyDescent="0.25">
      <c r="E34">
        <f t="shared" si="0"/>
        <v>0.77863422900134249</v>
      </c>
      <c r="F34">
        <f t="shared" si="1"/>
        <v>2.3359026870040274</v>
      </c>
      <c r="J34">
        <f t="shared" si="2"/>
        <v>0.50174383689697288</v>
      </c>
      <c r="K34">
        <f t="shared" si="3"/>
        <v>2.0069753475878915</v>
      </c>
      <c r="N34">
        <f t="shared" si="4"/>
        <v>1.5211529237707371</v>
      </c>
      <c r="O34">
        <f t="shared" si="5"/>
        <v>4.5634587713122112</v>
      </c>
      <c r="S34">
        <f t="shared" si="6"/>
        <v>0.91080443875214989</v>
      </c>
      <c r="T34">
        <f t="shared" si="7"/>
        <v>2.7324133162564497</v>
      </c>
      <c r="W34">
        <f t="shared" si="8"/>
        <v>0.66363775430998351</v>
      </c>
      <c r="X34">
        <f t="shared" si="9"/>
        <v>1.9909132629299506</v>
      </c>
      <c r="AA34">
        <f t="shared" si="10"/>
        <v>0.43251323751593701</v>
      </c>
      <c r="AB34">
        <f t="shared" si="11"/>
        <v>1.297539712547811</v>
      </c>
      <c r="AF34">
        <f t="shared" si="12"/>
        <v>1.2650572658365826</v>
      </c>
      <c r="AG34">
        <f t="shared" si="13"/>
        <v>3.7951717975097479</v>
      </c>
      <c r="AJ34">
        <f t="shared" si="14"/>
        <v>3.8110309677828323E-2</v>
      </c>
      <c r="AK34">
        <f t="shared" si="15"/>
        <v>0.11433092903348496</v>
      </c>
      <c r="AN34">
        <f t="shared" si="16"/>
        <v>0.71859289960847772</v>
      </c>
      <c r="AO34">
        <f t="shared" si="17"/>
        <v>2.1557786988254333</v>
      </c>
      <c r="AS34">
        <f t="shared" si="18"/>
        <v>0.87964893686277745</v>
      </c>
      <c r="AT34">
        <f t="shared" si="19"/>
        <v>2.6389468105883322</v>
      </c>
      <c r="AW34">
        <f t="shared" si="20"/>
        <v>1.4949104992651867</v>
      </c>
      <c r="AX34">
        <f t="shared" si="21"/>
        <v>4.4847314977955604</v>
      </c>
      <c r="BA34">
        <f t="shared" si="22"/>
        <v>0.66995921121894764</v>
      </c>
      <c r="BB34">
        <f t="shared" si="23"/>
        <v>2.0098776336568429</v>
      </c>
      <c r="BF34">
        <f t="shared" si="24"/>
        <v>1.4207917358807836</v>
      </c>
      <c r="BG34">
        <f t="shared" si="25"/>
        <v>4.2623752076423509</v>
      </c>
      <c r="BJ34">
        <f t="shared" si="26"/>
        <v>0.27380461287897084</v>
      </c>
      <c r="BK34">
        <f t="shared" si="27"/>
        <v>0.82141383863691253</v>
      </c>
      <c r="BN34">
        <f t="shared" si="28"/>
        <v>0.5206384742709288</v>
      </c>
      <c r="BO34">
        <f t="shared" si="29"/>
        <v>1.5619154228127865</v>
      </c>
    </row>
    <row r="35" spans="5:69" x14ac:dyDescent="0.25">
      <c r="E35">
        <f t="shared" si="0"/>
        <v>0.52128412840556138</v>
      </c>
      <c r="F35">
        <f t="shared" si="1"/>
        <v>1.5638523852166841</v>
      </c>
      <c r="J35">
        <f t="shared" si="2"/>
        <v>3.7971784844500478E-2</v>
      </c>
      <c r="K35">
        <f t="shared" si="3"/>
        <v>0.15188713937800191</v>
      </c>
      <c r="N35">
        <f t="shared" si="4"/>
        <v>0.59887626094756874</v>
      </c>
      <c r="O35">
        <f t="shared" si="5"/>
        <v>1.7966287828427063</v>
      </c>
      <c r="S35">
        <f t="shared" si="6"/>
        <v>2.0632862039891037E-2</v>
      </c>
      <c r="T35">
        <f t="shared" si="7"/>
        <v>6.189858611967311E-2</v>
      </c>
      <c r="W35">
        <f t="shared" si="8"/>
        <v>3.7478567200128952E-2</v>
      </c>
      <c r="X35">
        <f t="shared" si="9"/>
        <v>0.11243570160038685</v>
      </c>
      <c r="AA35">
        <f t="shared" si="10"/>
        <v>0.357830425732027</v>
      </c>
      <c r="AB35">
        <f t="shared" si="11"/>
        <v>1.073491277196081</v>
      </c>
      <c r="AF35">
        <f t="shared" si="12"/>
        <v>0.10297748456886151</v>
      </c>
      <c r="AG35">
        <f t="shared" si="13"/>
        <v>0.30893245370658451</v>
      </c>
      <c r="AJ35">
        <f t="shared" si="14"/>
        <v>0.21017325903475101</v>
      </c>
      <c r="AK35">
        <f t="shared" si="15"/>
        <v>0.630519777104253</v>
      </c>
      <c r="AN35">
        <f t="shared" si="16"/>
        <v>0.13347153587725349</v>
      </c>
      <c r="AO35">
        <f t="shared" si="17"/>
        <v>0.40041460763176051</v>
      </c>
      <c r="AS35">
        <f t="shared" si="18"/>
        <v>0.2331313010792162</v>
      </c>
      <c r="AT35">
        <f t="shared" si="19"/>
        <v>0.69939390323764861</v>
      </c>
      <c r="AW35">
        <f t="shared" si="20"/>
        <v>0.29261205693062986</v>
      </c>
      <c r="AX35">
        <f t="shared" si="21"/>
        <v>0.87783617079188958</v>
      </c>
      <c r="BA35">
        <f t="shared" si="22"/>
        <v>0.3517981534110442</v>
      </c>
      <c r="BB35">
        <f t="shared" si="23"/>
        <v>1.0553944602331327</v>
      </c>
      <c r="BF35">
        <f t="shared" si="24"/>
        <v>0.40746968241355397</v>
      </c>
      <c r="BG35">
        <f t="shared" si="25"/>
        <v>1.2224090472406619</v>
      </c>
      <c r="BJ35">
        <f t="shared" si="26"/>
        <v>8.6617555643407715E-2</v>
      </c>
      <c r="BK35">
        <f t="shared" si="27"/>
        <v>0.25985266693022313</v>
      </c>
      <c r="BN35">
        <f t="shared" si="28"/>
        <v>0.10915006211385007</v>
      </c>
      <c r="BO35">
        <f t="shared" si="29"/>
        <v>0.32745018634155021</v>
      </c>
    </row>
    <row r="36" spans="5:69" x14ac:dyDescent="0.25">
      <c r="E36">
        <f t="shared" si="0"/>
        <v>0.36681253521815238</v>
      </c>
      <c r="F36">
        <f t="shared" si="1"/>
        <v>1.1004376056544571</v>
      </c>
      <c r="J36">
        <f t="shared" si="2"/>
        <v>0.53136330205521554</v>
      </c>
      <c r="K36">
        <f t="shared" si="3"/>
        <v>2.1254532082208621</v>
      </c>
      <c r="N36">
        <f t="shared" si="4"/>
        <v>0.31159636905549098</v>
      </c>
      <c r="O36">
        <f t="shared" si="5"/>
        <v>0.9347891071664729</v>
      </c>
      <c r="S36">
        <f t="shared" si="6"/>
        <v>0.40019866717492714</v>
      </c>
      <c r="T36">
        <f t="shared" si="7"/>
        <v>1.2005960015247814</v>
      </c>
      <c r="W36">
        <f t="shared" si="8"/>
        <v>7.2376690446913652E-2</v>
      </c>
      <c r="X36">
        <f t="shared" si="9"/>
        <v>0.21713007134074097</v>
      </c>
      <c r="AA36">
        <f t="shared" si="10"/>
        <v>0.48994215288182241</v>
      </c>
      <c r="AB36">
        <f t="shared" si="11"/>
        <v>1.4698264586454672</v>
      </c>
      <c r="AF36">
        <f t="shared" si="12"/>
        <v>5.0140089150820688E-2</v>
      </c>
      <c r="AG36">
        <f t="shared" si="13"/>
        <v>0.15042026745246206</v>
      </c>
      <c r="AJ36">
        <f t="shared" si="14"/>
        <v>0.4868746642014537</v>
      </c>
      <c r="AK36">
        <f t="shared" si="15"/>
        <v>1.4606239926043612</v>
      </c>
      <c r="AN36">
        <f t="shared" si="16"/>
        <v>0.86597313458816816</v>
      </c>
      <c r="AO36">
        <f t="shared" si="17"/>
        <v>2.5979194037645046</v>
      </c>
      <c r="AS36">
        <f t="shared" si="18"/>
        <v>0.82963427293289593</v>
      </c>
      <c r="AT36">
        <f t="shared" si="19"/>
        <v>2.4889028187986879</v>
      </c>
      <c r="AW36">
        <f t="shared" si="20"/>
        <v>0.51890874867717407</v>
      </c>
      <c r="AX36">
        <f t="shared" si="21"/>
        <v>1.5567262460315221</v>
      </c>
      <c r="BA36">
        <f t="shared" si="22"/>
        <v>0.4832276057639433</v>
      </c>
      <c r="BB36">
        <f t="shared" si="23"/>
        <v>1.4496828172918299</v>
      </c>
      <c r="BF36">
        <f t="shared" si="24"/>
        <v>1.0775787488745583</v>
      </c>
      <c r="BG36">
        <f t="shared" si="25"/>
        <v>3.2327362466236749</v>
      </c>
      <c r="BJ36">
        <f t="shared" si="26"/>
        <v>0.18904509366833103</v>
      </c>
      <c r="BK36">
        <f t="shared" si="27"/>
        <v>0.56713528100499311</v>
      </c>
      <c r="BN36">
        <f t="shared" si="28"/>
        <v>1.4541565882183469</v>
      </c>
      <c r="BO36">
        <f t="shared" si="29"/>
        <v>4.3624697646550405</v>
      </c>
    </row>
    <row r="37" spans="5:69" x14ac:dyDescent="0.25">
      <c r="E37">
        <f t="shared" si="0"/>
        <v>0.23745506455554552</v>
      </c>
      <c r="F37">
        <f t="shared" si="1"/>
        <v>0.71236519366663653</v>
      </c>
      <c r="J37">
        <f t="shared" si="2"/>
        <v>0.21179203077406694</v>
      </c>
      <c r="K37">
        <f t="shared" si="3"/>
        <v>0.84716812309626777</v>
      </c>
      <c r="N37">
        <f t="shared" si="4"/>
        <v>0.15180542286670581</v>
      </c>
      <c r="O37">
        <f t="shared" si="5"/>
        <v>0.45541626860011741</v>
      </c>
      <c r="S37">
        <f t="shared" si="6"/>
        <v>1.8904881978900292</v>
      </c>
      <c r="T37">
        <f t="shared" si="7"/>
        <v>5.6714645936700876</v>
      </c>
      <c r="W37">
        <f t="shared" si="8"/>
        <v>1.6590839223404188</v>
      </c>
      <c r="X37">
        <f t="shared" si="9"/>
        <v>4.9772517670212562</v>
      </c>
      <c r="AA37">
        <f t="shared" si="10"/>
        <v>1.6235368170940581</v>
      </c>
      <c r="AB37">
        <f t="shared" si="11"/>
        <v>4.8706104512821744</v>
      </c>
      <c r="AF37">
        <f t="shared" si="12"/>
        <v>6.3324381284722273E-2</v>
      </c>
      <c r="AG37">
        <f t="shared" si="13"/>
        <v>0.1899731438541668</v>
      </c>
      <c r="AJ37">
        <f t="shared" si="14"/>
        <v>0.40269125419807672</v>
      </c>
      <c r="AK37">
        <f t="shared" si="15"/>
        <v>1.2080737625942302</v>
      </c>
      <c r="AN37">
        <f t="shared" si="16"/>
        <v>0.5675244083806994</v>
      </c>
      <c r="AO37">
        <f t="shared" si="17"/>
        <v>1.7025732251420982</v>
      </c>
      <c r="AS37">
        <f t="shared" si="18"/>
        <v>1.4602516722329142</v>
      </c>
      <c r="AT37">
        <f t="shared" si="19"/>
        <v>4.3807550166987426</v>
      </c>
      <c r="AW37">
        <f t="shared" si="20"/>
        <v>0.90642583620907458</v>
      </c>
      <c r="AX37">
        <f t="shared" si="21"/>
        <v>2.7192775086272238</v>
      </c>
      <c r="BA37">
        <f t="shared" si="22"/>
        <v>0.26380640883665535</v>
      </c>
      <c r="BB37">
        <f t="shared" si="23"/>
        <v>0.79141922650996599</v>
      </c>
      <c r="BF37">
        <f t="shared" si="24"/>
        <v>0.80588932243583056</v>
      </c>
      <c r="BG37">
        <f t="shared" si="25"/>
        <v>2.4176679673074917</v>
      </c>
      <c r="BJ37">
        <f t="shared" si="26"/>
        <v>0.40485944033999005</v>
      </c>
      <c r="BK37">
        <f t="shared" si="27"/>
        <v>1.2145783210199701</v>
      </c>
      <c r="BN37">
        <f t="shared" si="28"/>
        <v>0.7497626712837433</v>
      </c>
      <c r="BO37">
        <f t="shared" si="29"/>
        <v>2.2492880138512299</v>
      </c>
    </row>
    <row r="38" spans="5:69" x14ac:dyDescent="0.25">
      <c r="E38">
        <f t="shared" si="0"/>
        <v>1.2225402354180848</v>
      </c>
      <c r="F38">
        <f t="shared" si="1"/>
        <v>3.6676207062542545</v>
      </c>
      <c r="J38">
        <f t="shared" si="2"/>
        <v>0.7091783381753185</v>
      </c>
      <c r="K38">
        <f t="shared" si="3"/>
        <v>2.836713352701274</v>
      </c>
      <c r="N38">
        <f t="shared" si="4"/>
        <v>0.5578395579377341</v>
      </c>
      <c r="O38">
        <f t="shared" si="5"/>
        <v>1.6735186738132022</v>
      </c>
      <c r="S38">
        <f t="shared" si="6"/>
        <v>0.96753511285281724</v>
      </c>
      <c r="T38">
        <f t="shared" si="7"/>
        <v>2.9026053385584518</v>
      </c>
      <c r="W38">
        <f t="shared" si="8"/>
        <v>0.7430297009427228</v>
      </c>
      <c r="X38">
        <f t="shared" si="9"/>
        <v>2.2290891028281683</v>
      </c>
      <c r="AA38">
        <f t="shared" si="10"/>
        <v>7.0142849563370469E-2</v>
      </c>
      <c r="AB38">
        <f t="shared" si="11"/>
        <v>0.21042854869011141</v>
      </c>
      <c r="AF38">
        <f t="shared" si="12"/>
        <v>0.5264431449723409</v>
      </c>
      <c r="AG38">
        <f t="shared" si="13"/>
        <v>1.5793294349170228</v>
      </c>
      <c r="AJ38">
        <f t="shared" si="14"/>
        <v>0.47163368866495148</v>
      </c>
      <c r="AK38">
        <f t="shared" si="15"/>
        <v>1.4149010659948544</v>
      </c>
      <c r="AN38">
        <f t="shared" si="16"/>
        <v>1.3087980066132809</v>
      </c>
      <c r="AO38">
        <f t="shared" si="17"/>
        <v>3.9263940198398428</v>
      </c>
      <c r="AS38">
        <f t="shared" si="18"/>
        <v>0.51294611350498809</v>
      </c>
      <c r="AT38">
        <f t="shared" si="19"/>
        <v>1.5388383405149644</v>
      </c>
      <c r="AW38">
        <f t="shared" si="20"/>
        <v>0.75856674930350254</v>
      </c>
      <c r="AX38">
        <f t="shared" si="21"/>
        <v>2.2757002479105077</v>
      </c>
      <c r="BA38">
        <f t="shared" si="22"/>
        <v>0.57990175367740715</v>
      </c>
      <c r="BB38">
        <f t="shared" si="23"/>
        <v>1.7397052610322215</v>
      </c>
      <c r="BF38">
        <f t="shared" si="24"/>
        <v>0.96092003844083396</v>
      </c>
      <c r="BG38">
        <f t="shared" si="25"/>
        <v>2.882760115322502</v>
      </c>
      <c r="BJ38">
        <f t="shared" si="26"/>
        <v>0.7031265299428705</v>
      </c>
      <c r="BK38">
        <f t="shared" si="27"/>
        <v>2.1093795898286114</v>
      </c>
      <c r="BN38">
        <f t="shared" si="28"/>
        <v>0.41382508256640066</v>
      </c>
      <c r="BO38">
        <f t="shared" si="29"/>
        <v>1.2414752476992019</v>
      </c>
    </row>
    <row r="39" spans="5:69" x14ac:dyDescent="0.25">
      <c r="E39">
        <f t="shared" si="0"/>
        <v>0.61383096741164322</v>
      </c>
      <c r="F39">
        <f t="shared" si="1"/>
        <v>1.8414929022349296</v>
      </c>
      <c r="J39">
        <f t="shared" si="2"/>
        <v>0.59436789090183773</v>
      </c>
      <c r="K39">
        <f t="shared" si="3"/>
        <v>2.3774715636073509</v>
      </c>
      <c r="N39">
        <f t="shared" si="4"/>
        <v>0.69053380951022014</v>
      </c>
      <c r="O39">
        <f t="shared" si="5"/>
        <v>2.0716014285306605</v>
      </c>
      <c r="S39">
        <f t="shared" si="6"/>
        <v>0.57351592178707345</v>
      </c>
      <c r="T39">
        <f t="shared" si="7"/>
        <v>1.7205477653612204</v>
      </c>
      <c r="W39">
        <f t="shared" si="8"/>
        <v>0.26284326065485081</v>
      </c>
      <c r="X39">
        <f t="shared" si="9"/>
        <v>0.78852978196455248</v>
      </c>
      <c r="AA39">
        <f t="shared" si="10"/>
        <v>0.11788347558732555</v>
      </c>
      <c r="AB39">
        <f t="shared" si="11"/>
        <v>0.35365042676197667</v>
      </c>
      <c r="AF39">
        <f t="shared" si="12"/>
        <v>1.0179271547422444</v>
      </c>
      <c r="AG39">
        <f t="shared" si="13"/>
        <v>3.0537814642267334</v>
      </c>
      <c r="AJ39">
        <f t="shared" si="14"/>
        <v>0.4910410874246855</v>
      </c>
      <c r="AK39">
        <f t="shared" si="15"/>
        <v>1.4731232622740564</v>
      </c>
      <c r="AN39">
        <f t="shared" si="16"/>
        <v>2.5494033994736878</v>
      </c>
      <c r="AO39">
        <f t="shared" si="17"/>
        <v>7.6482101984210633</v>
      </c>
      <c r="AS39">
        <f t="shared" si="18"/>
        <v>0.18835319851542207</v>
      </c>
      <c r="AT39">
        <f t="shared" si="19"/>
        <v>0.56505959554626617</v>
      </c>
      <c r="AW39">
        <f t="shared" si="20"/>
        <v>0.76226647348978016</v>
      </c>
      <c r="AX39">
        <f t="shared" si="21"/>
        <v>2.2867994204693405</v>
      </c>
      <c r="BA39">
        <f t="shared" si="22"/>
        <v>0.85890602148067119</v>
      </c>
      <c r="BB39">
        <f t="shared" si="23"/>
        <v>2.5767180644420136</v>
      </c>
      <c r="BF39">
        <f t="shared" si="24"/>
        <v>1.3238091385642099</v>
      </c>
      <c r="BG39">
        <f t="shared" si="25"/>
        <v>3.9714274156926299</v>
      </c>
      <c r="BJ39">
        <f t="shared" si="26"/>
        <v>0.46231183820479832</v>
      </c>
      <c r="BK39">
        <f t="shared" si="27"/>
        <v>1.3869355146143949</v>
      </c>
      <c r="BN39">
        <f t="shared" si="28"/>
        <v>0.1108684969039057</v>
      </c>
      <c r="BO39">
        <f t="shared" si="29"/>
        <v>0.33260549071171708</v>
      </c>
    </row>
    <row r="40" spans="5:69" x14ac:dyDescent="0.25">
      <c r="E40">
        <f t="shared" si="0"/>
        <v>0.2428687520641091</v>
      </c>
      <c r="F40">
        <f t="shared" si="1"/>
        <v>0.72860625619232733</v>
      </c>
      <c r="J40">
        <f t="shared" si="2"/>
        <v>0.24363348857947123</v>
      </c>
      <c r="K40">
        <f t="shared" si="3"/>
        <v>0.97453395431788492</v>
      </c>
      <c r="N40">
        <f t="shared" si="4"/>
        <v>0.19076851730698022</v>
      </c>
      <c r="O40">
        <f t="shared" si="5"/>
        <v>0.57230555192094068</v>
      </c>
      <c r="S40">
        <f t="shared" si="6"/>
        <v>0.48811202637757684</v>
      </c>
      <c r="T40">
        <f t="shared" si="7"/>
        <v>1.4643360791327305</v>
      </c>
      <c r="W40">
        <f t="shared" si="8"/>
        <v>0.13210283495400096</v>
      </c>
      <c r="X40">
        <f t="shared" si="9"/>
        <v>0.39630850486200286</v>
      </c>
      <c r="AA40">
        <f t="shared" si="10"/>
        <v>8.3694800458283036E-2</v>
      </c>
      <c r="AB40">
        <f t="shared" si="11"/>
        <v>0.25108440137484911</v>
      </c>
      <c r="AF40">
        <f t="shared" si="12"/>
        <v>8.6029830642834704E-2</v>
      </c>
      <c r="AG40">
        <f t="shared" si="13"/>
        <v>0.25808949192850411</v>
      </c>
      <c r="AJ40">
        <f t="shared" si="14"/>
        <v>6.4868533581392621E-2</v>
      </c>
      <c r="AK40">
        <f t="shared" si="15"/>
        <v>0.19460560074417788</v>
      </c>
      <c r="AN40">
        <f t="shared" si="16"/>
        <v>8.5553451197130939E-2</v>
      </c>
      <c r="AO40">
        <f t="shared" si="17"/>
        <v>0.25666035359139283</v>
      </c>
      <c r="AS40">
        <f t="shared" si="18"/>
        <v>0.33002667419843096</v>
      </c>
      <c r="AT40">
        <f t="shared" si="19"/>
        <v>0.99008002259529282</v>
      </c>
      <c r="AW40">
        <f t="shared" si="20"/>
        <v>2.7796866770011808E-2</v>
      </c>
      <c r="AX40">
        <f t="shared" si="21"/>
        <v>8.3390600310035423E-2</v>
      </c>
      <c r="BA40">
        <f t="shared" si="22"/>
        <v>9.1997040214108206E-2</v>
      </c>
      <c r="BB40">
        <f t="shared" si="23"/>
        <v>0.27599112064232462</v>
      </c>
      <c r="BF40">
        <f t="shared" si="24"/>
        <v>8.8942757912418666E-2</v>
      </c>
      <c r="BG40">
        <f t="shared" si="25"/>
        <v>0.26682827373725598</v>
      </c>
      <c r="BJ40">
        <f t="shared" si="26"/>
        <v>6.0491078027350466E-2</v>
      </c>
      <c r="BK40">
        <f t="shared" si="27"/>
        <v>0.1814732340820514</v>
      </c>
      <c r="BN40">
        <f t="shared" si="28"/>
        <v>4.7317358924590082E-2</v>
      </c>
      <c r="BO40">
        <f t="shared" si="29"/>
        <v>0.14195207677377025</v>
      </c>
    </row>
    <row r="41" spans="5:69" x14ac:dyDescent="0.25">
      <c r="E41">
        <f t="shared" si="0"/>
        <v>0.19465568819191673</v>
      </c>
      <c r="F41">
        <f t="shared" si="1"/>
        <v>0.58396706457575021</v>
      </c>
      <c r="J41">
        <f t="shared" si="2"/>
        <v>0.13762972808490093</v>
      </c>
      <c r="K41">
        <f t="shared" si="3"/>
        <v>0.55051891233960371</v>
      </c>
      <c r="N41">
        <f t="shared" si="4"/>
        <v>0.79010071762651668</v>
      </c>
      <c r="O41">
        <f t="shared" si="5"/>
        <v>2.37030215287955</v>
      </c>
      <c r="S41">
        <f t="shared" si="6"/>
        <v>8.3436135597677097E-2</v>
      </c>
      <c r="T41">
        <f t="shared" si="7"/>
        <v>0.25030840679303129</v>
      </c>
      <c r="W41">
        <f t="shared" si="8"/>
        <v>1.4122123971143852</v>
      </c>
      <c r="X41">
        <f t="shared" si="9"/>
        <v>4.2366371913431555</v>
      </c>
      <c r="AA41">
        <f t="shared" si="10"/>
        <v>0.23689848481915657</v>
      </c>
      <c r="AB41">
        <f t="shared" si="11"/>
        <v>0.71069545445746973</v>
      </c>
      <c r="AF41">
        <f t="shared" si="12"/>
        <v>0.32277633117814469</v>
      </c>
      <c r="AG41">
        <f t="shared" si="13"/>
        <v>0.96832899353443413</v>
      </c>
      <c r="AJ41">
        <f t="shared" si="14"/>
        <v>0.35781445830710928</v>
      </c>
      <c r="AK41">
        <f t="shared" si="15"/>
        <v>1.0734433749213279</v>
      </c>
      <c r="AN41">
        <f t="shared" si="16"/>
        <v>0.6480296802315918</v>
      </c>
      <c r="AO41">
        <f t="shared" si="17"/>
        <v>1.9440890406947755</v>
      </c>
      <c r="AS41">
        <f t="shared" si="18"/>
        <v>8.7563203850857738E-2</v>
      </c>
      <c r="AT41">
        <f t="shared" si="19"/>
        <v>0.2626896115525732</v>
      </c>
      <c r="AW41">
        <f t="shared" si="20"/>
        <v>0.44221277513836288</v>
      </c>
      <c r="AX41">
        <f t="shared" si="21"/>
        <v>1.3266383254150886</v>
      </c>
      <c r="BA41">
        <f t="shared" si="22"/>
        <v>0.34999349224661946</v>
      </c>
      <c r="BB41">
        <f t="shared" si="23"/>
        <v>1.0499804767398584</v>
      </c>
      <c r="BF41">
        <f t="shared" si="24"/>
        <v>0.37204454793737884</v>
      </c>
      <c r="BG41">
        <f t="shared" si="25"/>
        <v>1.1161336438121365</v>
      </c>
      <c r="BJ41">
        <f t="shared" si="26"/>
        <v>0.27019226537058411</v>
      </c>
      <c r="BK41">
        <f t="shared" si="27"/>
        <v>0.81057679611175226</v>
      </c>
      <c r="BN41">
        <f t="shared" si="28"/>
        <v>0.21833675675479672</v>
      </c>
      <c r="BO41">
        <f t="shared" si="29"/>
        <v>0.65501027026439018</v>
      </c>
    </row>
    <row r="42" spans="5:69" x14ac:dyDescent="0.25">
      <c r="E42">
        <f t="shared" si="0"/>
        <v>0.2145596065378749</v>
      </c>
      <c r="F42">
        <f t="shared" si="1"/>
        <v>0.64367881961362472</v>
      </c>
      <c r="J42">
        <f t="shared" si="2"/>
        <v>0.56147976986176384</v>
      </c>
      <c r="K42">
        <f t="shared" si="3"/>
        <v>2.2459190794470554</v>
      </c>
      <c r="N42">
        <f t="shared" si="4"/>
        <v>0.11668661155558797</v>
      </c>
      <c r="O42">
        <f t="shared" si="5"/>
        <v>0.35005983466676394</v>
      </c>
      <c r="S42">
        <f t="shared" si="6"/>
        <v>0.54352098324297371</v>
      </c>
      <c r="T42">
        <f t="shared" si="7"/>
        <v>1.6305629497289211</v>
      </c>
      <c r="W42">
        <f t="shared" si="8"/>
        <v>0.4778092965589425</v>
      </c>
      <c r="X42">
        <f t="shared" si="9"/>
        <v>1.4334278896768275</v>
      </c>
      <c r="AA42">
        <f t="shared" si="10"/>
        <v>0.26576513320619444</v>
      </c>
      <c r="AB42">
        <f t="shared" si="11"/>
        <v>0.79729539961858331</v>
      </c>
      <c r="AF42">
        <f t="shared" si="12"/>
        <v>0.46811632042986279</v>
      </c>
      <c r="AG42">
        <f t="shared" si="13"/>
        <v>1.4043489612895883</v>
      </c>
      <c r="AJ42">
        <f t="shared" si="14"/>
        <v>3.483661536747492E-2</v>
      </c>
      <c r="AK42">
        <f t="shared" si="15"/>
        <v>0.10450984610242475</v>
      </c>
      <c r="AN42">
        <f t="shared" si="16"/>
        <v>0.16178171639163619</v>
      </c>
      <c r="AO42">
        <f t="shared" si="17"/>
        <v>0.48534514917490856</v>
      </c>
      <c r="AS42">
        <f t="shared" si="18"/>
        <v>0.30898547331905468</v>
      </c>
      <c r="AT42">
        <f t="shared" si="19"/>
        <v>0.92695641995716405</v>
      </c>
      <c r="AW42">
        <f t="shared" si="20"/>
        <v>6.7198530872364548E-2</v>
      </c>
      <c r="AX42">
        <f t="shared" si="21"/>
        <v>0.20159559261709364</v>
      </c>
      <c r="BA42">
        <f t="shared" si="22"/>
        <v>0.32418944857620008</v>
      </c>
      <c r="BB42">
        <f t="shared" si="23"/>
        <v>0.97256834572860029</v>
      </c>
      <c r="BF42">
        <f t="shared" si="24"/>
        <v>9.2035837414611923E-2</v>
      </c>
      <c r="BG42">
        <f t="shared" si="25"/>
        <v>0.27610751224383578</v>
      </c>
      <c r="BJ42">
        <f t="shared" si="26"/>
        <v>9.5852385250745638</v>
      </c>
      <c r="BK42">
        <f t="shared" si="27"/>
        <v>28.755715575223689</v>
      </c>
      <c r="BN42">
        <f t="shared" si="28"/>
        <v>0.51864972927708719</v>
      </c>
      <c r="BO42">
        <f t="shared" si="29"/>
        <v>1.5559491878312617</v>
      </c>
    </row>
    <row r="43" spans="5:69" x14ac:dyDescent="0.25">
      <c r="E43">
        <f t="shared" si="0"/>
        <v>0.16747708187408072</v>
      </c>
      <c r="F43">
        <f t="shared" si="1"/>
        <v>0.50243124562224217</v>
      </c>
      <c r="J43">
        <f t="shared" si="2"/>
        <v>7.8671618334460292E-2</v>
      </c>
      <c r="K43">
        <f t="shared" si="3"/>
        <v>0.31468647333784117</v>
      </c>
      <c r="N43">
        <f t="shared" si="4"/>
        <v>8.2515424759666736E-2</v>
      </c>
      <c r="O43">
        <f t="shared" si="5"/>
        <v>0.24754627427900022</v>
      </c>
      <c r="S43">
        <f t="shared" si="6"/>
        <v>0.32087837430084015</v>
      </c>
      <c r="T43">
        <f t="shared" si="7"/>
        <v>0.96263512290252051</v>
      </c>
      <c r="W43">
        <f t="shared" si="8"/>
        <v>0.46678097871571705</v>
      </c>
      <c r="X43">
        <f t="shared" si="9"/>
        <v>1.4003429361471511</v>
      </c>
      <c r="AA43">
        <f t="shared" si="10"/>
        <v>0.27007095524842345</v>
      </c>
      <c r="AB43">
        <f t="shared" si="11"/>
        <v>0.81021286574527029</v>
      </c>
      <c r="AF43">
        <f t="shared" si="12"/>
        <v>0.13285137355919446</v>
      </c>
      <c r="AG43">
        <f t="shared" si="13"/>
        <v>0.39855412067758339</v>
      </c>
      <c r="AJ43">
        <f t="shared" si="14"/>
        <v>0.45373964136224115</v>
      </c>
      <c r="AK43">
        <f t="shared" si="15"/>
        <v>1.3612189240867234</v>
      </c>
      <c r="AN43">
        <f t="shared" si="16"/>
        <v>3.3892233724071741E-2</v>
      </c>
      <c r="AO43">
        <f t="shared" si="17"/>
        <v>0.10167670117221522</v>
      </c>
      <c r="AS43">
        <f t="shared" si="18"/>
        <v>0.21950733807210368</v>
      </c>
      <c r="AT43">
        <f t="shared" si="19"/>
        <v>0.65852201421631107</v>
      </c>
      <c r="AW43">
        <f t="shared" si="20"/>
        <v>0.32063844177137063</v>
      </c>
      <c r="AX43">
        <f t="shared" si="21"/>
        <v>0.96191532531411195</v>
      </c>
      <c r="BA43">
        <f t="shared" si="22"/>
        <v>0.18578656291348747</v>
      </c>
      <c r="BB43">
        <f t="shared" si="23"/>
        <v>0.55735968874046238</v>
      </c>
      <c r="BF43">
        <f t="shared" si="24"/>
        <v>0.42896000879504531</v>
      </c>
      <c r="BG43">
        <f t="shared" si="25"/>
        <v>1.2868800263851359</v>
      </c>
      <c r="BJ43">
        <f t="shared" si="26"/>
        <v>0.52448661751202541</v>
      </c>
      <c r="BK43">
        <f t="shared" si="27"/>
        <v>1.5734598525360761</v>
      </c>
      <c r="BN43">
        <f t="shared" si="28"/>
        <v>5.8678416578315851E-2</v>
      </c>
      <c r="BO43">
        <f t="shared" si="29"/>
        <v>0.17603524973494755</v>
      </c>
    </row>
    <row r="44" spans="5:69" x14ac:dyDescent="0.25">
      <c r="E44">
        <f t="shared" si="0"/>
        <v>0.2661157165763291</v>
      </c>
      <c r="F44">
        <f t="shared" si="1"/>
        <v>0.79834714972898735</v>
      </c>
      <c r="J44">
        <f t="shared" si="2"/>
        <v>1.0180159675376566</v>
      </c>
      <c r="K44">
        <f t="shared" si="3"/>
        <v>4.0720638701506262</v>
      </c>
      <c r="N44">
        <f t="shared" si="4"/>
        <v>1.1529171226840529</v>
      </c>
      <c r="O44">
        <f t="shared" si="5"/>
        <v>3.4587513680521589</v>
      </c>
      <c r="S44">
        <f t="shared" si="6"/>
        <v>8.7455662605055703E-2</v>
      </c>
      <c r="T44">
        <f t="shared" si="7"/>
        <v>0.2623669878151671</v>
      </c>
      <c r="W44">
        <f t="shared" si="8"/>
        <v>2.0231907459894622</v>
      </c>
      <c r="X44">
        <f t="shared" si="9"/>
        <v>6.0695722379683872</v>
      </c>
      <c r="AA44">
        <f t="shared" si="10"/>
        <v>0.30812932409544941</v>
      </c>
      <c r="AB44">
        <f t="shared" si="11"/>
        <v>0.92438797228634817</v>
      </c>
      <c r="AF44">
        <f t="shared" si="12"/>
        <v>1.3143187357913948</v>
      </c>
      <c r="AG44">
        <f t="shared" si="13"/>
        <v>3.9429562073741842</v>
      </c>
      <c r="AJ44">
        <f t="shared" si="14"/>
        <v>3.4876282945807731</v>
      </c>
      <c r="AK44">
        <f t="shared" si="15"/>
        <v>10.462884883742319</v>
      </c>
      <c r="AN44">
        <f t="shared" si="16"/>
        <v>3.8585518643894119</v>
      </c>
      <c r="AO44">
        <f t="shared" si="17"/>
        <v>11.575655593168236</v>
      </c>
      <c r="AS44">
        <f t="shared" si="18"/>
        <v>0.29616508750291454</v>
      </c>
      <c r="AT44">
        <f t="shared" si="19"/>
        <v>0.88849526250874367</v>
      </c>
      <c r="AW44">
        <f t="shared" si="20"/>
        <v>0.41422469849457944</v>
      </c>
      <c r="AX44">
        <f t="shared" si="21"/>
        <v>1.2426740954837383</v>
      </c>
      <c r="BA44">
        <f t="shared" si="22"/>
        <v>0.53914121905744283</v>
      </c>
      <c r="BB44">
        <f t="shared" si="23"/>
        <v>1.6174236571723286</v>
      </c>
      <c r="BF44">
        <f t="shared" si="24"/>
        <v>0.10261110832812521</v>
      </c>
      <c r="BG44">
        <f t="shared" si="25"/>
        <v>0.30783332498437566</v>
      </c>
      <c r="BJ44">
        <f t="shared" si="26"/>
        <v>7.0250534279560597</v>
      </c>
      <c r="BK44">
        <f t="shared" si="27"/>
        <v>21.075160283868179</v>
      </c>
      <c r="BN44">
        <f t="shared" si="28"/>
        <v>4.2683871010824221</v>
      </c>
      <c r="BO44">
        <f t="shared" si="29"/>
        <v>12.805161303247267</v>
      </c>
      <c r="BQ44" t="s">
        <v>57</v>
      </c>
    </row>
    <row r="45" spans="5:69" x14ac:dyDescent="0.25">
      <c r="F45">
        <f>SUM(F24:F44)</f>
        <v>39.125336179085259</v>
      </c>
      <c r="G45" t="s">
        <v>48</v>
      </c>
      <c r="K45">
        <f>SUM(K24:K44)</f>
        <v>54.418974232938226</v>
      </c>
      <c r="L45" t="s">
        <v>49</v>
      </c>
      <c r="O45">
        <f>SUM(O24:O44)</f>
        <v>39.533206903445475</v>
      </c>
      <c r="P45" t="s">
        <v>50</v>
      </c>
      <c r="T45">
        <f>SUM(T24:T44)</f>
        <v>40.711809909113001</v>
      </c>
      <c r="X45">
        <f>SUM(X24:X44)</f>
        <v>58.004168476160785</v>
      </c>
      <c r="AB45">
        <f>SUM(AB24:AB44)</f>
        <v>27.559677538591924</v>
      </c>
      <c r="AG45">
        <f>SUM(AG24:AG44)</f>
        <v>45.949628999342849</v>
      </c>
      <c r="AK45">
        <f>SUM(AK24:AK44)</f>
        <v>48.610523407629017</v>
      </c>
      <c r="AO45">
        <f>SUM(AO24:AO44)</f>
        <v>58.898590750752078</v>
      </c>
      <c r="AT45">
        <f>SUM(AT24:AT44)</f>
        <v>48.890607273404108</v>
      </c>
      <c r="AX45">
        <f>SUM(AX24:AX44)</f>
        <v>41.272191923616454</v>
      </c>
      <c r="BB45">
        <f>SUM(BB24:BB44)</f>
        <v>44.08623964279483</v>
      </c>
      <c r="BG45">
        <f>SUM(BG24:BG44)</f>
        <v>42.200136280840233</v>
      </c>
      <c r="BK45">
        <f>SUM(BK24:BK44)</f>
        <v>80.638532681808613</v>
      </c>
      <c r="BO45">
        <f>SUM(BO24:BO44)</f>
        <v>37.196992148996387</v>
      </c>
      <c r="BQ45">
        <f>(F45+K45+O45+T45+X45+AB45+AG45+AK45+AO45+AT45+AX45+BB45+BG45+BK45+BO45)/(21*(4+5+4+4*12))</f>
        <v>0.55198799090438655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wt_alone</vt:lpstr>
      <vt:lpstr>all_strains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2015-06-01T17:02:48Z</dcterms:created>
  <dcterms:modified xsi:type="dcterms:W3CDTF">2015-06-01T23:04:05Z</dcterms:modified>
</cp:coreProperties>
</file>