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B9" i="1"/>
  <c r="D9"/>
  <c r="E9"/>
  <c r="F9"/>
  <c r="G9"/>
</calcChain>
</file>

<file path=xl/sharedStrings.xml><?xml version="1.0" encoding="utf-8"?>
<sst xmlns="http://schemas.openxmlformats.org/spreadsheetml/2006/main" count="14" uniqueCount="14">
  <si>
    <t>Example mouse</t>
  </si>
  <si>
    <t>vol to add (-0.09 ml)</t>
  </si>
  <si>
    <t>v2 to 100K/100 ul</t>
  </si>
  <si>
    <t>total cells</t>
  </si>
  <si>
    <t>cells/ml</t>
  </si>
  <si>
    <t>dil. Fac.</t>
  </si>
  <si>
    <t>cells/sq</t>
  </si>
  <si>
    <t>ID</t>
  </si>
  <si>
    <t>This is the volume to add to the cells so that the concentration is 100K cells/100 ul</t>
  </si>
  <si>
    <t>For the cytocentrifuge we want to deliver 100K cells in 100 ul</t>
  </si>
  <si>
    <t>The total cells will be the concentration * 0.1 ml (since I always resuspend my pellet in 100 ul)</t>
  </si>
  <si>
    <t>The concentration of cells = 104 * 5 * 10,000 (hemacytometer factor) in cells/ml</t>
  </si>
  <si>
    <t>I always will add 10 ul of cells (from 100 ul) + 10 ul trypan blue + 30 ul PBS (this is a 5-fold dilution of cells)</t>
  </si>
  <si>
    <t>Count the number of cells in a single square in the hemacytometer, multiply or divide if more or less than one square is counted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</si>
</sst>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/>
    <xf numFmtId="0" fontId="1" fillId="0" borderId="1" xfId="0" applyFont="1" applyFill="1" applyBorder="1"/>
    <xf numFmtId="0" fontId="2" fillId="0" borderId="1" xfId="0" applyFont="1" applyBorder="1"/>
    <xf numFmtId="0" fontId="0" fillId="2" borderId="0" xfId="0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H14" sqref="H14"/>
    </sheetView>
  </sheetViews>
  <sheetFormatPr defaultColWidth="8.85546875" defaultRowHeight="15"/>
  <cols>
    <col min="1" max="1" width="16.28515625" bestFit="1" customWidth="1"/>
    <col min="2" max="2" width="8" bestFit="1" customWidth="1"/>
    <col min="3" max="3" width="7.7109375" bestFit="1" customWidth="1"/>
    <col min="4" max="4" width="9" bestFit="1" customWidth="1"/>
    <col min="5" max="5" width="9.42578125" bestFit="1" customWidth="1"/>
    <col min="6" max="6" width="16" bestFit="1" customWidth="1"/>
    <col min="7" max="7" width="18.85546875" bestFit="1" customWidth="1"/>
  </cols>
  <sheetData>
    <row r="1" spans="1:7">
      <c r="B1" t="s">
        <v>13</v>
      </c>
    </row>
    <row r="2" spans="1:7">
      <c r="B2" s="4"/>
      <c r="C2" t="s">
        <v>12</v>
      </c>
    </row>
    <row r="3" spans="1:7">
      <c r="B3" s="4"/>
      <c r="C3" s="4"/>
      <c r="D3" t="s">
        <v>11</v>
      </c>
    </row>
    <row r="4" spans="1:7">
      <c r="B4" s="4"/>
      <c r="C4" s="4"/>
      <c r="D4" s="4"/>
      <c r="E4" t="s">
        <v>10</v>
      </c>
    </row>
    <row r="5" spans="1:7">
      <c r="B5" s="4"/>
      <c r="C5" s="4"/>
      <c r="D5" s="4"/>
      <c r="E5" s="4"/>
      <c r="F5" t="s">
        <v>9</v>
      </c>
    </row>
    <row r="6" spans="1:7">
      <c r="B6" s="4"/>
      <c r="C6" s="4"/>
      <c r="D6" s="4"/>
      <c r="E6" s="4"/>
      <c r="F6" s="4"/>
      <c r="G6" t="s">
        <v>8</v>
      </c>
    </row>
    <row r="7" spans="1:7">
      <c r="B7" s="4"/>
      <c r="C7" s="4"/>
      <c r="D7" s="4"/>
      <c r="E7" s="4"/>
      <c r="F7" s="4"/>
      <c r="G7" s="4"/>
    </row>
    <row r="8" spans="1:7">
      <c r="A8" s="3" t="s">
        <v>7</v>
      </c>
      <c r="B8" s="1" t="s">
        <v>6</v>
      </c>
      <c r="C8" s="1" t="s">
        <v>5</v>
      </c>
      <c r="D8" s="1" t="s">
        <v>4</v>
      </c>
      <c r="E8" s="1" t="s">
        <v>3</v>
      </c>
      <c r="F8" s="1" t="s">
        <v>2</v>
      </c>
      <c r="G8" s="1" t="s">
        <v>1</v>
      </c>
    </row>
    <row r="9" spans="1:7">
      <c r="A9" s="2" t="s">
        <v>0</v>
      </c>
      <c r="B9" s="1">
        <f>180</f>
        <v>180</v>
      </c>
      <c r="C9" s="1">
        <v>5</v>
      </c>
      <c r="D9" s="1">
        <f>C9*B9*10000</f>
        <v>9000000</v>
      </c>
      <c r="E9" s="1">
        <f>D9*0.1</f>
        <v>900000</v>
      </c>
      <c r="F9" s="1">
        <f>(D9*0.09)/(100000/0.1)</f>
        <v>0.81</v>
      </c>
      <c r="G9" s="1">
        <f>F9-0.09</f>
        <v>0.72000000000000008</v>
      </c>
    </row>
    <row r="10" spans="1:7">
      <c r="A10" s="2"/>
      <c r="B10" s="1"/>
      <c r="C10" s="1"/>
      <c r="D10" s="1"/>
      <c r="E10" s="1"/>
      <c r="F10" s="1"/>
      <c r="G10" s="1"/>
    </row>
    <row r="11" spans="1:7">
      <c r="A11" s="2"/>
      <c r="B11" s="1"/>
      <c r="C11" s="1"/>
      <c r="D11" s="1"/>
      <c r="E11" s="1"/>
      <c r="F11" s="1"/>
      <c r="G11" s="1"/>
    </row>
    <row r="12" spans="1:7">
      <c r="A12" s="2"/>
      <c r="B12" s="1"/>
      <c r="C12" s="1"/>
      <c r="D12" s="1"/>
      <c r="E12" s="1"/>
      <c r="F12" s="1"/>
      <c r="G12" s="5"/>
    </row>
    <row r="13" spans="1:7">
      <c r="A13" s="2"/>
      <c r="B13" s="1"/>
      <c r="C13" s="1"/>
      <c r="D13" s="1"/>
      <c r="E13" s="1"/>
      <c r="F13" s="1"/>
      <c r="G13" s="1"/>
    </row>
    <row r="14" spans="1:7">
      <c r="A14" s="2"/>
      <c r="B14" s="1"/>
      <c r="C14" s="1"/>
      <c r="D14" s="1"/>
      <c r="E14" s="1"/>
      <c r="F14" s="1"/>
      <c r="G14" s="1"/>
    </row>
    <row r="15" spans="1:7">
      <c r="A15" s="2"/>
      <c r="B15" s="1"/>
      <c r="C15" s="1"/>
      <c r="D15" s="1"/>
      <c r="E15" s="1"/>
      <c r="F15" s="1"/>
      <c r="G15" s="1"/>
    </row>
    <row r="16" spans="1:7">
      <c r="A16" s="2"/>
      <c r="B16" s="1"/>
      <c r="C16" s="1"/>
      <c r="D16" s="1"/>
      <c r="E16" s="1"/>
      <c r="F16" s="1"/>
      <c r="G16" s="1"/>
    </row>
    <row r="17" spans="1:7">
      <c r="A17" s="2"/>
      <c r="B17" s="1"/>
      <c r="C17" s="1"/>
      <c r="D17" s="1"/>
      <c r="E17" s="1"/>
      <c r="F17" s="1"/>
      <c r="G17" s="1"/>
    </row>
    <row r="18" spans="1:7">
      <c r="A18" s="2"/>
      <c r="B18" s="1"/>
      <c r="C18" s="1"/>
      <c r="D18" s="1"/>
      <c r="E18" s="1"/>
      <c r="F18" s="1"/>
      <c r="G18" s="1"/>
    </row>
    <row r="19" spans="1:7">
      <c r="A19" s="2"/>
      <c r="B19" s="1"/>
      <c r="C19" s="1"/>
      <c r="D19" s="1"/>
      <c r="E19" s="1"/>
      <c r="F19" s="1"/>
      <c r="G19" s="1"/>
    </row>
    <row r="20" spans="1:7">
      <c r="A20" s="2"/>
      <c r="B20" s="1"/>
      <c r="C20" s="1"/>
      <c r="D20" s="1"/>
      <c r="E20" s="1"/>
      <c r="F20" s="1"/>
      <c r="G20" s="1"/>
    </row>
    <row r="21" spans="1:7">
      <c r="A21" s="2"/>
      <c r="B21" s="1"/>
      <c r="C21" s="1"/>
      <c r="D21" s="1"/>
      <c r="E21" s="1"/>
      <c r="F21" s="1"/>
      <c r="G21" s="1"/>
    </row>
    <row r="22" spans="1:7">
      <c r="A22" s="2"/>
      <c r="B22" s="1"/>
      <c r="C22" s="1"/>
      <c r="D22" s="1"/>
      <c r="E22" s="1"/>
      <c r="F22" s="1"/>
      <c r="G22" s="1"/>
    </row>
    <row r="23" spans="1:7">
      <c r="A23" s="2"/>
      <c r="B23" s="1"/>
      <c r="C23" s="1"/>
      <c r="D23" s="1"/>
      <c r="E23" s="1"/>
      <c r="F23" s="1"/>
      <c r="G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2013-05-29T20:34:20Z</dcterms:created>
  <dcterms:modified xsi:type="dcterms:W3CDTF">2013-07-08T17:30:48Z</dcterms:modified>
</cp:coreProperties>
</file>