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560" yWindow="560" windowWidth="25040" windowHeight="137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2" i="1"/>
  <c r="D2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2" i="1"/>
  <c r="B58" i="1"/>
  <c r="C58" i="1"/>
  <c r="B57" i="1"/>
  <c r="C57" i="1"/>
  <c r="B56" i="1"/>
  <c r="C56" i="1"/>
  <c r="B55" i="1"/>
  <c r="C55" i="1"/>
  <c r="B54" i="1"/>
  <c r="C54" i="1"/>
  <c r="B53" i="1"/>
  <c r="C53" i="1"/>
  <c r="B52" i="1"/>
  <c r="C52" i="1"/>
  <c r="B51" i="1"/>
  <c r="C51" i="1"/>
  <c r="B50" i="1"/>
  <c r="C50" i="1"/>
  <c r="B49" i="1"/>
  <c r="C49" i="1"/>
  <c r="B48" i="1"/>
  <c r="C48" i="1"/>
  <c r="B47" i="1"/>
  <c r="C47" i="1"/>
  <c r="B46" i="1"/>
  <c r="C46" i="1"/>
  <c r="B45" i="1"/>
  <c r="C45" i="1"/>
  <c r="B44" i="1"/>
  <c r="C44" i="1"/>
  <c r="B43" i="1"/>
  <c r="C43" i="1"/>
  <c r="B42" i="1"/>
  <c r="C42" i="1"/>
  <c r="B41" i="1"/>
  <c r="C41" i="1"/>
  <c r="B40" i="1"/>
  <c r="C40" i="1"/>
  <c r="B39" i="1"/>
  <c r="C39" i="1"/>
  <c r="B38" i="1"/>
  <c r="C38" i="1"/>
  <c r="B37" i="1"/>
  <c r="C37" i="1"/>
  <c r="B36" i="1"/>
  <c r="C36" i="1"/>
  <c r="B35" i="1"/>
  <c r="C35" i="1"/>
  <c r="B34" i="1"/>
  <c r="C34" i="1"/>
  <c r="B33" i="1"/>
  <c r="C33" i="1"/>
  <c r="B32" i="1"/>
  <c r="C32" i="1"/>
  <c r="B31" i="1"/>
  <c r="C31" i="1"/>
  <c r="B30" i="1"/>
  <c r="C30" i="1"/>
  <c r="B29" i="1"/>
  <c r="C29" i="1"/>
  <c r="B28" i="1"/>
  <c r="C28" i="1"/>
  <c r="B27" i="1"/>
  <c r="C27" i="1"/>
  <c r="B26" i="1"/>
  <c r="C26" i="1"/>
  <c r="B25" i="1"/>
  <c r="C25" i="1"/>
  <c r="B24" i="1"/>
  <c r="C24" i="1"/>
  <c r="B23" i="1"/>
  <c r="C23" i="1"/>
  <c r="B22" i="1"/>
  <c r="C22" i="1"/>
  <c r="B21" i="1"/>
  <c r="C21" i="1"/>
  <c r="B20" i="1"/>
  <c r="C20" i="1"/>
  <c r="B19" i="1"/>
  <c r="C19" i="1"/>
  <c r="B18" i="1"/>
  <c r="C18" i="1"/>
  <c r="B17" i="1"/>
  <c r="C17" i="1"/>
  <c r="B16" i="1"/>
  <c r="C16" i="1"/>
  <c r="B15" i="1"/>
  <c r="C15" i="1"/>
  <c r="B14" i="1"/>
  <c r="C14" i="1"/>
  <c r="B13" i="1"/>
  <c r="C13" i="1"/>
  <c r="B12" i="1"/>
  <c r="C12" i="1"/>
  <c r="B11" i="1"/>
  <c r="C11" i="1"/>
  <c r="B10" i="1"/>
  <c r="C10" i="1"/>
  <c r="B9" i="1"/>
  <c r="C9" i="1"/>
  <c r="B8" i="1"/>
  <c r="C8" i="1"/>
  <c r="B7" i="1"/>
  <c r="C7" i="1"/>
  <c r="B6" i="1"/>
  <c r="C6" i="1"/>
  <c r="B5" i="1"/>
  <c r="C5" i="1"/>
  <c r="B4" i="1"/>
  <c r="C4" i="1"/>
  <c r="B3" i="1"/>
  <c r="C3" i="1"/>
  <c r="B2" i="1"/>
  <c r="C2" i="1"/>
</calcChain>
</file>

<file path=xl/sharedStrings.xml><?xml version="1.0" encoding="utf-8"?>
<sst xmlns="http://schemas.openxmlformats.org/spreadsheetml/2006/main" count="7" uniqueCount="6">
  <si>
    <t>bp from crossover</t>
  </si>
  <si>
    <t>Angle Diff. from 210˚</t>
  </si>
  <si>
    <t>Angle Diff. from 150˚</t>
  </si>
  <si>
    <t>Relative Angle (10.5bp/turn)</t>
  </si>
  <si>
    <t>True Angle (10.5bp/turn)</t>
  </si>
  <si>
    <t>Angle Diff/bp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</si>
</sst>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2" fontId="0" fillId="0" borderId="0" xfId="0" applyNumberFormat="1" applyFont="1"/>
    <xf numFmtId="0" fontId="1" fillId="0" borderId="0" xfId="0" applyFont="1"/>
    <xf numFmtId="0" fontId="0" fillId="0" borderId="0" xfId="0" applyFont="1"/>
    <xf numFmtId="2" fontId="0" fillId="2" borderId="0" xfId="0" applyNumberFormat="1" applyFont="1" applyFill="1"/>
    <xf numFmtId="2" fontId="1" fillId="0" borderId="0" xfId="0" applyNumberFormat="1" applyFont="1" applyAlignment="1">
      <alignment horizontal="center" vertical="center"/>
    </xf>
    <xf numFmtId="0" fontId="0" fillId="0" borderId="0" xfId="0" applyFont="1" applyFill="1"/>
    <xf numFmtId="2" fontId="0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ont="1" applyFill="1"/>
    <xf numFmtId="2" fontId="0" fillId="3" borderId="0" xfId="0" applyNumberFormat="1" applyFont="1" applyFill="1"/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 applyFill="1"/>
    <xf numFmtId="2" fontId="4" fillId="0" borderId="0" xfId="0" applyNumberFormat="1" applyFont="1" applyFill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A46" sqref="A46:XFD46"/>
    </sheetView>
  </sheetViews>
  <sheetFormatPr baseColWidth="10" defaultRowHeight="15" x14ac:dyDescent="0"/>
  <cols>
    <col min="1" max="2" width="10.83203125" style="4"/>
    <col min="3" max="3" width="12.33203125" style="7" customWidth="1"/>
    <col min="4" max="4" width="10.83203125" style="4"/>
    <col min="5" max="5" width="12" style="2" bestFit="1" customWidth="1"/>
    <col min="6" max="6" width="10.83203125" style="4"/>
    <col min="7" max="7" width="12" style="2" bestFit="1" customWidth="1"/>
    <col min="8" max="16384" width="10.83203125" style="4"/>
  </cols>
  <sheetData>
    <row r="1" spans="1:7" s="3" customFormat="1" ht="60">
      <c r="A1" s="1" t="s">
        <v>0</v>
      </c>
      <c r="B1" s="1" t="s">
        <v>4</v>
      </c>
      <c r="C1" s="9" t="s">
        <v>3</v>
      </c>
      <c r="D1" s="1" t="s">
        <v>2</v>
      </c>
      <c r="E1" s="6" t="s">
        <v>5</v>
      </c>
      <c r="F1" s="1" t="s">
        <v>1</v>
      </c>
      <c r="G1" s="6" t="s">
        <v>5</v>
      </c>
    </row>
    <row r="2" spans="1:7">
      <c r="A2" s="4">
        <v>-28</v>
      </c>
      <c r="B2" s="2">
        <f>(A2/10.5)*360</f>
        <v>-960</v>
      </c>
      <c r="C2" s="8">
        <f t="shared" ref="C2:C8" si="0">1080-ABS(B2)</f>
        <v>120</v>
      </c>
      <c r="D2" s="2">
        <f>C2-150</f>
        <v>-30</v>
      </c>
      <c r="E2" s="2">
        <f>D2/ABS(A2)</f>
        <v>-1.0714285714285714</v>
      </c>
      <c r="F2" s="2">
        <f>C2-210</f>
        <v>-90</v>
      </c>
      <c r="G2" s="2">
        <f>F2/ABS(C2)</f>
        <v>-0.75</v>
      </c>
    </row>
    <row r="3" spans="1:7">
      <c r="A3" s="7">
        <v>-27</v>
      </c>
      <c r="B3" s="8">
        <f t="shared" ref="B3:B58" si="1">(A3/10.5)*360</f>
        <v>-925.71428571428578</v>
      </c>
      <c r="C3" s="8">
        <f t="shared" si="0"/>
        <v>154.28571428571422</v>
      </c>
      <c r="D3" s="5">
        <f t="shared" ref="D3:D58" si="2">C3-150</f>
        <v>4.2857142857142208</v>
      </c>
      <c r="E3" s="5">
        <f t="shared" ref="E3:G58" si="3">D3/ABS(A3)</f>
        <v>0.15873015873015633</v>
      </c>
      <c r="F3" s="2">
        <f t="shared" ref="F3:F58" si="4">C3-210</f>
        <v>-55.714285714285779</v>
      </c>
      <c r="G3" s="2">
        <f t="shared" si="3"/>
        <v>-0.36111111111111166</v>
      </c>
    </row>
    <row r="4" spans="1:7">
      <c r="A4" s="4">
        <v>-26</v>
      </c>
      <c r="B4" s="2">
        <f t="shared" si="1"/>
        <v>-891.42857142857144</v>
      </c>
      <c r="C4" s="8">
        <f t="shared" si="0"/>
        <v>188.57142857142856</v>
      </c>
      <c r="D4" s="2">
        <f t="shared" si="2"/>
        <v>38.571428571428555</v>
      </c>
      <c r="E4" s="2">
        <f t="shared" si="3"/>
        <v>1.4835164835164829</v>
      </c>
      <c r="F4" s="2">
        <f t="shared" si="4"/>
        <v>-21.428571428571445</v>
      </c>
      <c r="G4" s="2">
        <f t="shared" si="3"/>
        <v>-0.11363636363636373</v>
      </c>
    </row>
    <row r="5" spans="1:7">
      <c r="A5" s="4">
        <v>-25</v>
      </c>
      <c r="B5" s="2">
        <f t="shared" si="1"/>
        <v>-857.14285714285711</v>
      </c>
      <c r="C5" s="8">
        <f t="shared" si="0"/>
        <v>222.85714285714289</v>
      </c>
      <c r="D5" s="2">
        <f t="shared" si="2"/>
        <v>72.85714285714289</v>
      </c>
      <c r="E5" s="2">
        <f t="shared" si="3"/>
        <v>2.9142857142857155</v>
      </c>
      <c r="F5" s="5">
        <f t="shared" si="4"/>
        <v>12.85714285714289</v>
      </c>
      <c r="G5" s="5">
        <f t="shared" si="3"/>
        <v>5.7692307692307827E-2</v>
      </c>
    </row>
    <row r="6" spans="1:7">
      <c r="A6" s="4">
        <v>-24</v>
      </c>
      <c r="B6" s="2">
        <f t="shared" si="1"/>
        <v>-822.85714285714278</v>
      </c>
      <c r="C6" s="8">
        <f t="shared" si="0"/>
        <v>257.14285714285722</v>
      </c>
      <c r="D6" s="2">
        <f t="shared" si="2"/>
        <v>107.14285714285722</v>
      </c>
      <c r="E6" s="2">
        <f t="shared" si="3"/>
        <v>4.464285714285718</v>
      </c>
      <c r="F6" s="2">
        <f t="shared" si="4"/>
        <v>47.142857142857224</v>
      </c>
      <c r="G6" s="2">
        <f t="shared" si="3"/>
        <v>0.1833333333333336</v>
      </c>
    </row>
    <row r="7" spans="1:7">
      <c r="A7" s="4">
        <v>-23</v>
      </c>
      <c r="B7" s="2">
        <f t="shared" si="1"/>
        <v>-788.57142857142867</v>
      </c>
      <c r="C7" s="8">
        <f t="shared" si="0"/>
        <v>291.42857142857133</v>
      </c>
      <c r="D7" s="2">
        <f t="shared" si="2"/>
        <v>141.42857142857133</v>
      </c>
      <c r="E7" s="2">
        <f t="shared" si="3"/>
        <v>6.1490683229813623</v>
      </c>
      <c r="F7" s="2">
        <f t="shared" si="4"/>
        <v>81.428571428571331</v>
      </c>
      <c r="G7" s="2">
        <f t="shared" si="3"/>
        <v>0.27941176470588214</v>
      </c>
    </row>
    <row r="8" spans="1:7">
      <c r="A8" s="4">
        <v>-22</v>
      </c>
      <c r="B8" s="2">
        <f t="shared" si="1"/>
        <v>-754.28571428571433</v>
      </c>
      <c r="C8" s="8">
        <f t="shared" si="0"/>
        <v>325.71428571428567</v>
      </c>
      <c r="D8" s="2">
        <f t="shared" si="2"/>
        <v>175.71428571428567</v>
      </c>
      <c r="E8" s="2">
        <f t="shared" si="3"/>
        <v>7.9870129870129851</v>
      </c>
      <c r="F8" s="2">
        <f t="shared" si="4"/>
        <v>115.71428571428567</v>
      </c>
      <c r="G8" s="2">
        <f t="shared" si="3"/>
        <v>0.35526315789473673</v>
      </c>
    </row>
    <row r="9" spans="1:7">
      <c r="A9" s="4">
        <v>-21</v>
      </c>
      <c r="B9" s="2">
        <f t="shared" si="1"/>
        <v>-720</v>
      </c>
      <c r="C9" s="8">
        <f>1080-ABS(B9)</f>
        <v>360</v>
      </c>
      <c r="D9" s="2">
        <f t="shared" si="2"/>
        <v>210</v>
      </c>
      <c r="E9" s="2">
        <f t="shared" si="3"/>
        <v>10</v>
      </c>
      <c r="F9" s="2">
        <f t="shared" si="4"/>
        <v>150</v>
      </c>
      <c r="G9" s="2">
        <f t="shared" si="3"/>
        <v>0.41666666666666669</v>
      </c>
    </row>
    <row r="10" spans="1:7">
      <c r="A10" s="4">
        <v>-20</v>
      </c>
      <c r="B10" s="2">
        <f t="shared" si="1"/>
        <v>-685.71428571428567</v>
      </c>
      <c r="C10" s="10">
        <f t="shared" ref="C10:C18" si="5">720-ABS(B10)</f>
        <v>34.285714285714334</v>
      </c>
      <c r="D10" s="2">
        <f t="shared" si="2"/>
        <v>-115.71428571428567</v>
      </c>
      <c r="E10" s="2">
        <f t="shared" si="3"/>
        <v>-5.7857142857142829</v>
      </c>
      <c r="F10" s="2">
        <f t="shared" si="4"/>
        <v>-175.71428571428567</v>
      </c>
      <c r="G10" s="2">
        <f t="shared" si="3"/>
        <v>-5.1249999999999911</v>
      </c>
    </row>
    <row r="11" spans="1:7">
      <c r="A11" s="4">
        <v>-19</v>
      </c>
      <c r="B11" s="2">
        <f t="shared" si="1"/>
        <v>-651.42857142857144</v>
      </c>
      <c r="C11" s="10">
        <f t="shared" si="5"/>
        <v>68.571428571428555</v>
      </c>
      <c r="D11" s="2">
        <f t="shared" si="2"/>
        <v>-81.428571428571445</v>
      </c>
      <c r="E11" s="2">
        <f t="shared" si="3"/>
        <v>-4.2857142857142865</v>
      </c>
      <c r="F11" s="2">
        <f t="shared" si="4"/>
        <v>-141.42857142857144</v>
      </c>
      <c r="G11" s="2">
        <f t="shared" si="3"/>
        <v>-2.0625000000000009</v>
      </c>
    </row>
    <row r="12" spans="1:7">
      <c r="A12" s="4">
        <v>-18</v>
      </c>
      <c r="B12" s="2">
        <f t="shared" si="1"/>
        <v>-617.14285714285711</v>
      </c>
      <c r="C12" s="10">
        <f t="shared" si="5"/>
        <v>102.85714285714289</v>
      </c>
      <c r="D12" s="2">
        <f t="shared" si="2"/>
        <v>-47.14285714285711</v>
      </c>
      <c r="E12" s="2">
        <f t="shared" si="3"/>
        <v>-2.6190476190476173</v>
      </c>
      <c r="F12" s="2">
        <f t="shared" si="4"/>
        <v>-107.14285714285711</v>
      </c>
      <c r="G12" s="2">
        <f t="shared" si="3"/>
        <v>-1.0416666666666661</v>
      </c>
    </row>
    <row r="13" spans="1:7">
      <c r="A13" s="7">
        <v>-17</v>
      </c>
      <c r="B13" s="8">
        <f t="shared" si="1"/>
        <v>-582.85714285714289</v>
      </c>
      <c r="C13" s="10">
        <f t="shared" si="5"/>
        <v>137.14285714285711</v>
      </c>
      <c r="D13" s="5">
        <f t="shared" si="2"/>
        <v>-12.85714285714289</v>
      </c>
      <c r="E13" s="5">
        <f t="shared" si="3"/>
        <v>-0.75630252100840523</v>
      </c>
      <c r="F13" s="2">
        <f t="shared" si="4"/>
        <v>-72.85714285714289</v>
      </c>
      <c r="G13" s="2">
        <f t="shared" si="3"/>
        <v>-0.53125000000000033</v>
      </c>
    </row>
    <row r="14" spans="1:7" s="12" customFormat="1">
      <c r="A14" s="12">
        <v>-16</v>
      </c>
      <c r="B14" s="13">
        <f t="shared" si="1"/>
        <v>-548.57142857142856</v>
      </c>
      <c r="C14" s="14">
        <f t="shared" si="5"/>
        <v>171.42857142857144</v>
      </c>
      <c r="D14" s="13">
        <f t="shared" si="2"/>
        <v>21.428571428571445</v>
      </c>
      <c r="E14" s="13">
        <f t="shared" si="3"/>
        <v>1.3392857142857153</v>
      </c>
      <c r="F14" s="13">
        <f t="shared" si="4"/>
        <v>-38.571428571428555</v>
      </c>
      <c r="G14" s="13">
        <f t="shared" si="3"/>
        <v>-0.22499999999999989</v>
      </c>
    </row>
    <row r="15" spans="1:7">
      <c r="A15" s="4">
        <v>-15</v>
      </c>
      <c r="B15" s="2">
        <f t="shared" si="1"/>
        <v>-514.28571428571433</v>
      </c>
      <c r="C15" s="10">
        <f t="shared" si="5"/>
        <v>205.71428571428567</v>
      </c>
      <c r="D15" s="2">
        <f t="shared" si="2"/>
        <v>55.714285714285666</v>
      </c>
      <c r="E15" s="2">
        <f t="shared" si="3"/>
        <v>3.7142857142857109</v>
      </c>
      <c r="F15" s="5">
        <f t="shared" si="4"/>
        <v>-4.2857142857143344</v>
      </c>
      <c r="G15" s="5">
        <f t="shared" si="3"/>
        <v>-2.0833333333333575E-2</v>
      </c>
    </row>
    <row r="16" spans="1:7">
      <c r="A16" s="4">
        <v>-14</v>
      </c>
      <c r="B16" s="2">
        <f t="shared" si="1"/>
        <v>-480</v>
      </c>
      <c r="C16" s="10">
        <f t="shared" si="5"/>
        <v>240</v>
      </c>
      <c r="D16" s="2">
        <f t="shared" si="2"/>
        <v>90</v>
      </c>
      <c r="E16" s="2">
        <f t="shared" si="3"/>
        <v>6.4285714285714288</v>
      </c>
      <c r="F16" s="2">
        <f t="shared" si="4"/>
        <v>30</v>
      </c>
      <c r="G16" s="2">
        <f t="shared" si="3"/>
        <v>0.125</v>
      </c>
    </row>
    <row r="17" spans="1:7">
      <c r="A17" s="4">
        <v>-13</v>
      </c>
      <c r="B17" s="2">
        <f t="shared" si="1"/>
        <v>-445.71428571428572</v>
      </c>
      <c r="C17" s="10">
        <f t="shared" si="5"/>
        <v>274.28571428571428</v>
      </c>
      <c r="D17" s="2">
        <f t="shared" si="2"/>
        <v>124.28571428571428</v>
      </c>
      <c r="E17" s="2">
        <f t="shared" si="3"/>
        <v>9.5604395604395602</v>
      </c>
      <c r="F17" s="2">
        <f t="shared" si="4"/>
        <v>64.285714285714278</v>
      </c>
      <c r="G17" s="2">
        <f t="shared" si="3"/>
        <v>0.23437499999999997</v>
      </c>
    </row>
    <row r="18" spans="1:7">
      <c r="A18" s="4">
        <v>-12</v>
      </c>
      <c r="B18" s="2">
        <f t="shared" si="1"/>
        <v>-411.42857142857139</v>
      </c>
      <c r="C18" s="10">
        <f t="shared" si="5"/>
        <v>308.57142857142861</v>
      </c>
      <c r="D18" s="2">
        <f t="shared" si="2"/>
        <v>158.57142857142861</v>
      </c>
      <c r="E18" s="2">
        <f t="shared" si="3"/>
        <v>13.214285714285717</v>
      </c>
      <c r="F18" s="2">
        <f t="shared" si="4"/>
        <v>98.571428571428612</v>
      </c>
      <c r="G18" s="2">
        <f t="shared" si="3"/>
        <v>0.31944444444444453</v>
      </c>
    </row>
    <row r="19" spans="1:7">
      <c r="A19" s="4">
        <v>-11</v>
      </c>
      <c r="B19" s="2">
        <f t="shared" si="1"/>
        <v>-377.14285714285717</v>
      </c>
      <c r="C19" s="10">
        <f>720-ABS(B19)</f>
        <v>342.85714285714283</v>
      </c>
      <c r="D19" s="2">
        <f t="shared" si="2"/>
        <v>192.85714285714283</v>
      </c>
      <c r="E19" s="2">
        <f t="shared" si="3"/>
        <v>17.532467532467532</v>
      </c>
      <c r="F19" s="2">
        <f t="shared" si="4"/>
        <v>132.85714285714283</v>
      </c>
      <c r="G19" s="2">
        <f t="shared" si="3"/>
        <v>0.38749999999999996</v>
      </c>
    </row>
    <row r="20" spans="1:7">
      <c r="A20" s="4">
        <v>-10</v>
      </c>
      <c r="B20" s="2">
        <f t="shared" si="1"/>
        <v>-342.85714285714283</v>
      </c>
      <c r="C20" s="8">
        <f t="shared" ref="C20:C28" si="6">360-ABS(B20)</f>
        <v>17.142857142857167</v>
      </c>
      <c r="D20" s="2">
        <f t="shared" si="2"/>
        <v>-132.85714285714283</v>
      </c>
      <c r="E20" s="2">
        <f t="shared" si="3"/>
        <v>-13.285714285714283</v>
      </c>
      <c r="F20" s="2">
        <f t="shared" si="4"/>
        <v>-192.85714285714283</v>
      </c>
      <c r="G20" s="2">
        <f t="shared" si="3"/>
        <v>-11.249999999999982</v>
      </c>
    </row>
    <row r="21" spans="1:7">
      <c r="A21" s="4">
        <v>-9</v>
      </c>
      <c r="B21" s="2">
        <f t="shared" si="1"/>
        <v>-308.57142857142856</v>
      </c>
      <c r="C21" s="8">
        <f t="shared" si="6"/>
        <v>51.428571428571445</v>
      </c>
      <c r="D21" s="2">
        <f t="shared" si="2"/>
        <v>-98.571428571428555</v>
      </c>
      <c r="E21" s="2">
        <f t="shared" si="3"/>
        <v>-10.952380952380951</v>
      </c>
      <c r="F21" s="2">
        <f t="shared" si="4"/>
        <v>-158.57142857142856</v>
      </c>
      <c r="G21" s="2">
        <f t="shared" si="3"/>
        <v>-3.0833333333333321</v>
      </c>
    </row>
    <row r="22" spans="1:7">
      <c r="A22" s="4">
        <v>-8</v>
      </c>
      <c r="B22" s="2">
        <f t="shared" si="1"/>
        <v>-274.28571428571428</v>
      </c>
      <c r="C22" s="8">
        <f t="shared" si="6"/>
        <v>85.714285714285722</v>
      </c>
      <c r="D22" s="2">
        <f t="shared" si="2"/>
        <v>-64.285714285714278</v>
      </c>
      <c r="E22" s="2">
        <f t="shared" si="3"/>
        <v>-8.0357142857142847</v>
      </c>
      <c r="F22" s="2">
        <f t="shared" si="4"/>
        <v>-124.28571428571428</v>
      </c>
      <c r="G22" s="2">
        <f t="shared" si="3"/>
        <v>-1.4499999999999997</v>
      </c>
    </row>
    <row r="23" spans="1:7">
      <c r="A23" s="4">
        <v>-7</v>
      </c>
      <c r="B23" s="2">
        <f t="shared" si="1"/>
        <v>-240</v>
      </c>
      <c r="C23" s="8">
        <f t="shared" si="6"/>
        <v>120</v>
      </c>
      <c r="D23" s="2">
        <f t="shared" si="2"/>
        <v>-30</v>
      </c>
      <c r="E23" s="2">
        <f t="shared" si="3"/>
        <v>-4.2857142857142856</v>
      </c>
      <c r="F23" s="2">
        <f t="shared" si="4"/>
        <v>-90</v>
      </c>
      <c r="G23" s="2">
        <f t="shared" si="3"/>
        <v>-0.75</v>
      </c>
    </row>
    <row r="24" spans="1:7">
      <c r="A24" s="7">
        <v>-6</v>
      </c>
      <c r="B24" s="8">
        <f t="shared" si="1"/>
        <v>-205.71428571428569</v>
      </c>
      <c r="C24" s="8">
        <f t="shared" si="6"/>
        <v>154.28571428571431</v>
      </c>
      <c r="D24" s="5">
        <f t="shared" si="2"/>
        <v>4.285714285714306</v>
      </c>
      <c r="E24" s="5">
        <f t="shared" si="3"/>
        <v>0.71428571428571763</v>
      </c>
      <c r="F24" s="2">
        <f t="shared" si="4"/>
        <v>-55.714285714285694</v>
      </c>
      <c r="G24" s="2">
        <f t="shared" si="3"/>
        <v>-0.36111111111111094</v>
      </c>
    </row>
    <row r="25" spans="1:7">
      <c r="A25" s="4">
        <v>-5</v>
      </c>
      <c r="B25" s="2">
        <f t="shared" si="1"/>
        <v>-171.42857142857142</v>
      </c>
      <c r="C25" s="8">
        <f t="shared" si="6"/>
        <v>188.57142857142858</v>
      </c>
      <c r="D25" s="2">
        <f t="shared" si="2"/>
        <v>38.571428571428584</v>
      </c>
      <c r="E25" s="2">
        <f t="shared" si="3"/>
        <v>7.7142857142857171</v>
      </c>
      <c r="F25" s="2">
        <f t="shared" si="4"/>
        <v>-21.428571428571416</v>
      </c>
      <c r="G25" s="2">
        <f t="shared" si="3"/>
        <v>-0.11363636363636356</v>
      </c>
    </row>
    <row r="26" spans="1:7">
      <c r="A26" s="4">
        <v>-4</v>
      </c>
      <c r="B26" s="2">
        <f t="shared" si="1"/>
        <v>-137.14285714285714</v>
      </c>
      <c r="C26" s="8">
        <f t="shared" si="6"/>
        <v>222.85714285714286</v>
      </c>
      <c r="D26" s="2">
        <f t="shared" si="2"/>
        <v>72.857142857142861</v>
      </c>
      <c r="E26" s="2">
        <f t="shared" si="3"/>
        <v>18.214285714285715</v>
      </c>
      <c r="F26" s="5">
        <f t="shared" si="4"/>
        <v>12.857142857142861</v>
      </c>
      <c r="G26" s="5">
        <f t="shared" si="3"/>
        <v>5.7692307692307709E-2</v>
      </c>
    </row>
    <row r="27" spans="1:7">
      <c r="A27" s="4">
        <v>-3</v>
      </c>
      <c r="B27" s="2">
        <f t="shared" si="1"/>
        <v>-102.85714285714285</v>
      </c>
      <c r="C27" s="8">
        <f t="shared" si="6"/>
        <v>257.14285714285717</v>
      </c>
      <c r="D27" s="2">
        <f t="shared" si="2"/>
        <v>107.14285714285717</v>
      </c>
      <c r="E27" s="2">
        <f t="shared" si="3"/>
        <v>35.714285714285722</v>
      </c>
      <c r="F27" s="2">
        <f t="shared" si="4"/>
        <v>47.142857142857167</v>
      </c>
      <c r="G27" s="2">
        <f t="shared" si="3"/>
        <v>0.1833333333333334</v>
      </c>
    </row>
    <row r="28" spans="1:7">
      <c r="A28" s="4">
        <v>-2</v>
      </c>
      <c r="B28" s="2">
        <f t="shared" si="1"/>
        <v>-68.571428571428569</v>
      </c>
      <c r="C28" s="8">
        <f t="shared" si="6"/>
        <v>291.42857142857144</v>
      </c>
      <c r="D28" s="2">
        <f t="shared" si="2"/>
        <v>141.42857142857144</v>
      </c>
      <c r="E28" s="2">
        <f t="shared" si="3"/>
        <v>70.714285714285722</v>
      </c>
      <c r="F28" s="2">
        <f t="shared" si="4"/>
        <v>81.428571428571445</v>
      </c>
      <c r="G28" s="2">
        <f t="shared" si="3"/>
        <v>0.27941176470588241</v>
      </c>
    </row>
    <row r="29" spans="1:7">
      <c r="A29" s="4">
        <v>-1</v>
      </c>
      <c r="B29" s="2">
        <f t="shared" si="1"/>
        <v>-34.285714285714285</v>
      </c>
      <c r="C29" s="8">
        <f>360-ABS(B29)</f>
        <v>325.71428571428572</v>
      </c>
      <c r="D29" s="2">
        <f t="shared" si="2"/>
        <v>175.71428571428572</v>
      </c>
      <c r="E29" s="2">
        <f t="shared" si="3"/>
        <v>175.71428571428572</v>
      </c>
      <c r="F29" s="2">
        <f t="shared" si="4"/>
        <v>115.71428571428572</v>
      </c>
      <c r="G29" s="2">
        <f t="shared" si="3"/>
        <v>0.35526315789473684</v>
      </c>
    </row>
    <row r="30" spans="1:7">
      <c r="A30" s="4">
        <v>0</v>
      </c>
      <c r="B30" s="2">
        <f t="shared" si="1"/>
        <v>0</v>
      </c>
      <c r="C30" s="8">
        <f t="shared" ref="C30:C40" si="7">ABS(B30)</f>
        <v>0</v>
      </c>
      <c r="D30" s="2">
        <f t="shared" si="2"/>
        <v>-150</v>
      </c>
      <c r="E30" s="2">
        <v>0</v>
      </c>
      <c r="F30" s="2">
        <f t="shared" si="4"/>
        <v>-210</v>
      </c>
      <c r="G30" s="2">
        <v>0</v>
      </c>
    </row>
    <row r="31" spans="1:7">
      <c r="A31" s="4">
        <v>1</v>
      </c>
      <c r="B31" s="2">
        <f t="shared" si="1"/>
        <v>34.285714285714285</v>
      </c>
      <c r="C31" s="8">
        <f t="shared" si="7"/>
        <v>34.285714285714285</v>
      </c>
      <c r="D31" s="2">
        <f t="shared" si="2"/>
        <v>-115.71428571428572</v>
      </c>
      <c r="E31" s="2">
        <f t="shared" si="3"/>
        <v>-115.71428571428572</v>
      </c>
      <c r="F31" s="2">
        <f t="shared" si="4"/>
        <v>-175.71428571428572</v>
      </c>
      <c r="G31" s="2">
        <f t="shared" si="3"/>
        <v>-5.125</v>
      </c>
    </row>
    <row r="32" spans="1:7">
      <c r="A32" s="4">
        <v>2</v>
      </c>
      <c r="B32" s="2">
        <f t="shared" si="1"/>
        <v>68.571428571428569</v>
      </c>
      <c r="C32" s="8">
        <f t="shared" si="7"/>
        <v>68.571428571428569</v>
      </c>
      <c r="D32" s="2">
        <f t="shared" si="2"/>
        <v>-81.428571428571431</v>
      </c>
      <c r="E32" s="2">
        <f t="shared" si="3"/>
        <v>-40.714285714285715</v>
      </c>
      <c r="F32" s="2">
        <f t="shared" si="4"/>
        <v>-141.42857142857144</v>
      </c>
      <c r="G32" s="2">
        <f t="shared" si="3"/>
        <v>-2.0625000000000004</v>
      </c>
    </row>
    <row r="33" spans="1:7">
      <c r="A33" s="4">
        <v>3</v>
      </c>
      <c r="B33" s="2">
        <f t="shared" si="1"/>
        <v>102.85714285714285</v>
      </c>
      <c r="C33" s="8">
        <f t="shared" si="7"/>
        <v>102.85714285714285</v>
      </c>
      <c r="D33" s="2">
        <f t="shared" si="2"/>
        <v>-47.142857142857153</v>
      </c>
      <c r="E33" s="2">
        <f t="shared" si="3"/>
        <v>-15.714285714285717</v>
      </c>
      <c r="F33" s="2">
        <f t="shared" si="4"/>
        <v>-107.14285714285715</v>
      </c>
      <c r="G33" s="2">
        <f t="shared" si="3"/>
        <v>-1.041666666666667</v>
      </c>
    </row>
    <row r="34" spans="1:7">
      <c r="A34" s="4">
        <v>4</v>
      </c>
      <c r="B34" s="2">
        <f t="shared" si="1"/>
        <v>137.14285714285714</v>
      </c>
      <c r="C34" s="8">
        <f t="shared" si="7"/>
        <v>137.14285714285714</v>
      </c>
      <c r="D34" s="5">
        <f t="shared" si="2"/>
        <v>-12.857142857142861</v>
      </c>
      <c r="E34" s="11">
        <f t="shared" si="3"/>
        <v>-3.2142857142857153</v>
      </c>
      <c r="F34" s="2">
        <f t="shared" si="4"/>
        <v>-72.857142857142861</v>
      </c>
      <c r="G34" s="2">
        <f t="shared" si="3"/>
        <v>-0.53125</v>
      </c>
    </row>
    <row r="35" spans="1:7">
      <c r="A35" s="4">
        <v>5</v>
      </c>
      <c r="B35" s="2">
        <f t="shared" si="1"/>
        <v>171.42857142857142</v>
      </c>
      <c r="C35" s="8">
        <f t="shared" si="7"/>
        <v>171.42857142857142</v>
      </c>
      <c r="D35" s="2">
        <f t="shared" si="2"/>
        <v>21.428571428571416</v>
      </c>
      <c r="E35" s="2">
        <f t="shared" si="3"/>
        <v>4.2857142857142829</v>
      </c>
      <c r="F35" s="2">
        <f t="shared" si="4"/>
        <v>-38.571428571428584</v>
      </c>
      <c r="G35" s="2">
        <f t="shared" si="3"/>
        <v>-0.22500000000000009</v>
      </c>
    </row>
    <row r="36" spans="1:7">
      <c r="A36" s="4">
        <v>6</v>
      </c>
      <c r="B36" s="2">
        <f t="shared" si="1"/>
        <v>205.71428571428569</v>
      </c>
      <c r="C36" s="8">
        <f t="shared" si="7"/>
        <v>205.71428571428569</v>
      </c>
      <c r="D36" s="2">
        <f t="shared" si="2"/>
        <v>55.714285714285694</v>
      </c>
      <c r="E36" s="2">
        <f t="shared" si="3"/>
        <v>9.2857142857142829</v>
      </c>
      <c r="F36" s="5">
        <f t="shared" si="4"/>
        <v>-4.285714285714306</v>
      </c>
      <c r="G36" s="5">
        <f t="shared" si="3"/>
        <v>-2.0833333333333433E-2</v>
      </c>
    </row>
    <row r="37" spans="1:7">
      <c r="A37" s="4">
        <v>7</v>
      </c>
      <c r="B37" s="2">
        <f t="shared" si="1"/>
        <v>240</v>
      </c>
      <c r="C37" s="8">
        <f t="shared" si="7"/>
        <v>240</v>
      </c>
      <c r="D37" s="2">
        <f t="shared" si="2"/>
        <v>90</v>
      </c>
      <c r="E37" s="2">
        <f t="shared" si="3"/>
        <v>12.857142857142858</v>
      </c>
      <c r="F37" s="2">
        <f t="shared" si="4"/>
        <v>30</v>
      </c>
      <c r="G37" s="2">
        <f t="shared" si="3"/>
        <v>0.125</v>
      </c>
    </row>
    <row r="38" spans="1:7">
      <c r="A38" s="4">
        <v>8</v>
      </c>
      <c r="B38" s="2">
        <f t="shared" si="1"/>
        <v>274.28571428571428</v>
      </c>
      <c r="C38" s="8">
        <f t="shared" si="7"/>
        <v>274.28571428571428</v>
      </c>
      <c r="D38" s="2">
        <f t="shared" si="2"/>
        <v>124.28571428571428</v>
      </c>
      <c r="E38" s="2">
        <f t="shared" si="3"/>
        <v>15.535714285714285</v>
      </c>
      <c r="F38" s="2">
        <f t="shared" si="4"/>
        <v>64.285714285714278</v>
      </c>
      <c r="G38" s="2">
        <f t="shared" si="3"/>
        <v>0.23437499999999997</v>
      </c>
    </row>
    <row r="39" spans="1:7">
      <c r="A39" s="4">
        <v>9</v>
      </c>
      <c r="B39" s="2">
        <f t="shared" si="1"/>
        <v>308.57142857142856</v>
      </c>
      <c r="C39" s="8">
        <f t="shared" si="7"/>
        <v>308.57142857142856</v>
      </c>
      <c r="D39" s="2">
        <f t="shared" si="2"/>
        <v>158.57142857142856</v>
      </c>
      <c r="E39" s="2">
        <f t="shared" si="3"/>
        <v>17.619047619047617</v>
      </c>
      <c r="F39" s="2">
        <f t="shared" si="4"/>
        <v>98.571428571428555</v>
      </c>
      <c r="G39" s="2">
        <f t="shared" si="3"/>
        <v>0.31944444444444442</v>
      </c>
    </row>
    <row r="40" spans="1:7">
      <c r="A40" s="4">
        <v>10</v>
      </c>
      <c r="B40" s="2">
        <f t="shared" si="1"/>
        <v>342.85714285714283</v>
      </c>
      <c r="C40" s="8">
        <f t="shared" si="7"/>
        <v>342.85714285714283</v>
      </c>
      <c r="D40" s="2">
        <f t="shared" si="2"/>
        <v>192.85714285714283</v>
      </c>
      <c r="E40" s="2">
        <f t="shared" si="3"/>
        <v>19.285714285714285</v>
      </c>
      <c r="F40" s="2">
        <f t="shared" si="4"/>
        <v>132.85714285714283</v>
      </c>
      <c r="G40" s="2">
        <f t="shared" si="3"/>
        <v>0.38749999999999996</v>
      </c>
    </row>
    <row r="41" spans="1:7">
      <c r="A41" s="4">
        <v>11</v>
      </c>
      <c r="B41" s="2">
        <f t="shared" si="1"/>
        <v>377.14285714285717</v>
      </c>
      <c r="C41" s="8">
        <f>ABS(B41)-360</f>
        <v>17.142857142857167</v>
      </c>
      <c r="D41" s="2">
        <f t="shared" si="2"/>
        <v>-132.85714285714283</v>
      </c>
      <c r="E41" s="2">
        <f t="shared" si="3"/>
        <v>-12.077922077922075</v>
      </c>
      <c r="F41" s="2">
        <f t="shared" si="4"/>
        <v>-192.85714285714283</v>
      </c>
      <c r="G41" s="2">
        <f t="shared" si="3"/>
        <v>-11.249999999999982</v>
      </c>
    </row>
    <row r="42" spans="1:7">
      <c r="A42" s="4">
        <v>12</v>
      </c>
      <c r="B42" s="2">
        <f t="shared" si="1"/>
        <v>411.42857142857139</v>
      </c>
      <c r="C42" s="8">
        <f t="shared" ref="C42:C50" si="8">ABS(B42)-360</f>
        <v>51.428571428571388</v>
      </c>
      <c r="D42" s="2">
        <f t="shared" si="2"/>
        <v>-98.571428571428612</v>
      </c>
      <c r="E42" s="2">
        <f t="shared" si="3"/>
        <v>-8.2142857142857171</v>
      </c>
      <c r="F42" s="2">
        <f t="shared" si="4"/>
        <v>-158.57142857142861</v>
      </c>
      <c r="G42" s="2">
        <f t="shared" si="3"/>
        <v>-3.0833333333333366</v>
      </c>
    </row>
    <row r="43" spans="1:7">
      <c r="A43" s="4">
        <v>13</v>
      </c>
      <c r="B43" s="2">
        <f t="shared" si="1"/>
        <v>445.71428571428572</v>
      </c>
      <c r="C43" s="8">
        <f t="shared" si="8"/>
        <v>85.714285714285722</v>
      </c>
      <c r="D43" s="2">
        <f t="shared" si="2"/>
        <v>-64.285714285714278</v>
      </c>
      <c r="E43" s="2">
        <f t="shared" si="3"/>
        <v>-4.9450549450549444</v>
      </c>
      <c r="F43" s="2">
        <f t="shared" si="4"/>
        <v>-124.28571428571428</v>
      </c>
      <c r="G43" s="2">
        <f t="shared" si="3"/>
        <v>-1.4499999999999997</v>
      </c>
    </row>
    <row r="44" spans="1:7">
      <c r="A44" s="4">
        <v>14</v>
      </c>
      <c r="B44" s="2">
        <f t="shared" si="1"/>
        <v>480</v>
      </c>
      <c r="C44" s="8">
        <f t="shared" si="8"/>
        <v>120</v>
      </c>
      <c r="D44" s="2">
        <f t="shared" si="2"/>
        <v>-30</v>
      </c>
      <c r="E44" s="2">
        <f t="shared" si="3"/>
        <v>-2.1428571428571428</v>
      </c>
      <c r="F44" s="2">
        <f t="shared" si="4"/>
        <v>-90</v>
      </c>
      <c r="G44" s="2">
        <f t="shared" si="3"/>
        <v>-0.75</v>
      </c>
    </row>
    <row r="45" spans="1:7">
      <c r="A45" s="7">
        <v>15</v>
      </c>
      <c r="B45" s="8">
        <f t="shared" si="1"/>
        <v>514.28571428571433</v>
      </c>
      <c r="C45" s="8">
        <f t="shared" si="8"/>
        <v>154.28571428571433</v>
      </c>
      <c r="D45" s="5">
        <f t="shared" si="2"/>
        <v>4.2857142857143344</v>
      </c>
      <c r="E45" s="5">
        <f t="shared" si="3"/>
        <v>0.28571428571428897</v>
      </c>
      <c r="F45" s="2">
        <f t="shared" si="4"/>
        <v>-55.714285714285666</v>
      </c>
      <c r="G45" s="2">
        <f t="shared" si="3"/>
        <v>-0.36111111111111066</v>
      </c>
    </row>
    <row r="46" spans="1:7" s="12" customFormat="1">
      <c r="A46" s="12">
        <v>16</v>
      </c>
      <c r="B46" s="13">
        <f t="shared" si="1"/>
        <v>548.57142857142856</v>
      </c>
      <c r="C46" s="15">
        <f t="shared" si="8"/>
        <v>188.57142857142856</v>
      </c>
      <c r="D46" s="13">
        <f t="shared" si="2"/>
        <v>38.571428571428555</v>
      </c>
      <c r="E46" s="13">
        <f t="shared" si="3"/>
        <v>2.4107142857142847</v>
      </c>
      <c r="F46" s="13">
        <f t="shared" si="4"/>
        <v>-21.428571428571445</v>
      </c>
      <c r="G46" s="13">
        <f t="shared" si="3"/>
        <v>-0.11363636363636373</v>
      </c>
    </row>
    <row r="47" spans="1:7">
      <c r="A47" s="4">
        <v>17</v>
      </c>
      <c r="B47" s="2">
        <f t="shared" si="1"/>
        <v>582.85714285714289</v>
      </c>
      <c r="C47" s="8">
        <f t="shared" si="8"/>
        <v>222.85714285714289</v>
      </c>
      <c r="D47" s="2">
        <f t="shared" si="2"/>
        <v>72.85714285714289</v>
      </c>
      <c r="E47" s="2">
        <f t="shared" si="3"/>
        <v>4.2857142857142874</v>
      </c>
      <c r="F47" s="5">
        <f t="shared" si="4"/>
        <v>12.85714285714289</v>
      </c>
      <c r="G47" s="5">
        <f t="shared" si="3"/>
        <v>5.7692307692307827E-2</v>
      </c>
    </row>
    <row r="48" spans="1:7">
      <c r="A48" s="4">
        <v>18</v>
      </c>
      <c r="B48" s="2">
        <f t="shared" si="1"/>
        <v>617.14285714285711</v>
      </c>
      <c r="C48" s="8">
        <f t="shared" si="8"/>
        <v>257.14285714285711</v>
      </c>
      <c r="D48" s="2">
        <f t="shared" si="2"/>
        <v>107.14285714285711</v>
      </c>
      <c r="E48" s="2">
        <f t="shared" si="3"/>
        <v>5.9523809523809508</v>
      </c>
      <c r="F48" s="2">
        <f t="shared" si="4"/>
        <v>47.14285714285711</v>
      </c>
      <c r="G48" s="2">
        <f t="shared" si="3"/>
        <v>0.18333333333333324</v>
      </c>
    </row>
    <row r="49" spans="1:7">
      <c r="A49" s="4">
        <v>19</v>
      </c>
      <c r="B49" s="2">
        <f t="shared" si="1"/>
        <v>651.42857142857144</v>
      </c>
      <c r="C49" s="8">
        <f t="shared" si="8"/>
        <v>291.42857142857144</v>
      </c>
      <c r="D49" s="2">
        <f t="shared" si="2"/>
        <v>141.42857142857144</v>
      </c>
      <c r="E49" s="2">
        <f t="shared" si="3"/>
        <v>7.4436090225563918</v>
      </c>
      <c r="F49" s="2">
        <f t="shared" si="4"/>
        <v>81.428571428571445</v>
      </c>
      <c r="G49" s="2">
        <f t="shared" si="3"/>
        <v>0.27941176470588241</v>
      </c>
    </row>
    <row r="50" spans="1:7">
      <c r="A50" s="4">
        <v>20</v>
      </c>
      <c r="B50" s="2">
        <f t="shared" si="1"/>
        <v>685.71428571428567</v>
      </c>
      <c r="C50" s="8">
        <f t="shared" si="8"/>
        <v>325.71428571428567</v>
      </c>
      <c r="D50" s="2">
        <f t="shared" si="2"/>
        <v>175.71428571428567</v>
      </c>
      <c r="E50" s="2">
        <f t="shared" si="3"/>
        <v>8.7857142857142829</v>
      </c>
      <c r="F50" s="2">
        <f t="shared" si="4"/>
        <v>115.71428571428567</v>
      </c>
      <c r="G50" s="2">
        <f t="shared" si="3"/>
        <v>0.35526315789473673</v>
      </c>
    </row>
    <row r="51" spans="1:7">
      <c r="A51" s="4">
        <v>21</v>
      </c>
      <c r="B51" s="2">
        <f t="shared" si="1"/>
        <v>720</v>
      </c>
      <c r="C51" s="8">
        <f>ABS(B51)-720</f>
        <v>0</v>
      </c>
      <c r="D51" s="2">
        <f t="shared" si="2"/>
        <v>-150</v>
      </c>
      <c r="E51" s="2">
        <f t="shared" si="3"/>
        <v>-7.1428571428571432</v>
      </c>
      <c r="F51" s="2">
        <f t="shared" si="4"/>
        <v>-210</v>
      </c>
      <c r="G51" s="2">
        <v>0</v>
      </c>
    </row>
    <row r="52" spans="1:7">
      <c r="A52" s="4">
        <v>22</v>
      </c>
      <c r="B52" s="2">
        <f t="shared" si="1"/>
        <v>754.28571428571433</v>
      </c>
      <c r="C52" s="8">
        <f t="shared" ref="C52:C58" si="9">ABS(B52)-720</f>
        <v>34.285714285714334</v>
      </c>
      <c r="D52" s="2">
        <f t="shared" si="2"/>
        <v>-115.71428571428567</v>
      </c>
      <c r="E52" s="2">
        <f t="shared" si="3"/>
        <v>-5.2597402597402576</v>
      </c>
      <c r="F52" s="2">
        <f t="shared" si="4"/>
        <v>-175.71428571428567</v>
      </c>
      <c r="G52" s="2">
        <f t="shared" si="3"/>
        <v>-5.1249999999999911</v>
      </c>
    </row>
    <row r="53" spans="1:7">
      <c r="A53" s="4">
        <v>23</v>
      </c>
      <c r="B53" s="2">
        <f t="shared" si="1"/>
        <v>788.57142857142867</v>
      </c>
      <c r="C53" s="8">
        <f t="shared" si="9"/>
        <v>68.571428571428669</v>
      </c>
      <c r="D53" s="2">
        <f t="shared" si="2"/>
        <v>-81.428571428571331</v>
      </c>
      <c r="E53" s="2">
        <f t="shared" si="3"/>
        <v>-3.5403726708074492</v>
      </c>
      <c r="F53" s="2">
        <f t="shared" si="4"/>
        <v>-141.42857142857133</v>
      </c>
      <c r="G53" s="2">
        <f t="shared" si="3"/>
        <v>-2.0624999999999956</v>
      </c>
    </row>
    <row r="54" spans="1:7">
      <c r="A54" s="4">
        <v>24</v>
      </c>
      <c r="B54" s="2">
        <f t="shared" si="1"/>
        <v>822.85714285714278</v>
      </c>
      <c r="C54" s="8">
        <f t="shared" si="9"/>
        <v>102.85714285714278</v>
      </c>
      <c r="D54" s="2">
        <f t="shared" si="2"/>
        <v>-47.142857142857224</v>
      </c>
      <c r="E54" s="2">
        <f t="shared" si="3"/>
        <v>-1.9642857142857177</v>
      </c>
      <c r="F54" s="2">
        <f t="shared" si="4"/>
        <v>-107.14285714285722</v>
      </c>
      <c r="G54" s="2">
        <f t="shared" si="3"/>
        <v>-1.0416666666666683</v>
      </c>
    </row>
    <row r="55" spans="1:7">
      <c r="A55" s="4">
        <v>25</v>
      </c>
      <c r="B55" s="2">
        <f t="shared" si="1"/>
        <v>857.14285714285711</v>
      </c>
      <c r="C55" s="8">
        <f t="shared" si="9"/>
        <v>137.14285714285711</v>
      </c>
      <c r="D55" s="5">
        <f t="shared" si="2"/>
        <v>-12.85714285714289</v>
      </c>
      <c r="E55" s="5">
        <f t="shared" si="3"/>
        <v>-0.51428571428571557</v>
      </c>
      <c r="F55" s="2">
        <f t="shared" si="4"/>
        <v>-72.85714285714289</v>
      </c>
      <c r="G55" s="2">
        <f t="shared" si="3"/>
        <v>-0.53125000000000033</v>
      </c>
    </row>
    <row r="56" spans="1:7">
      <c r="A56" s="4">
        <v>26</v>
      </c>
      <c r="B56" s="2">
        <f t="shared" si="1"/>
        <v>891.42857142857144</v>
      </c>
      <c r="C56" s="8">
        <f t="shared" si="9"/>
        <v>171.42857142857144</v>
      </c>
      <c r="D56" s="2">
        <f t="shared" si="2"/>
        <v>21.428571428571445</v>
      </c>
      <c r="E56" s="2">
        <f t="shared" si="3"/>
        <v>0.8241758241758248</v>
      </c>
      <c r="F56" s="2">
        <f t="shared" si="4"/>
        <v>-38.571428571428555</v>
      </c>
      <c r="G56" s="2">
        <f t="shared" si="3"/>
        <v>-0.22499999999999989</v>
      </c>
    </row>
    <row r="57" spans="1:7">
      <c r="A57" s="4">
        <v>27</v>
      </c>
      <c r="B57" s="2">
        <f t="shared" si="1"/>
        <v>925.71428571428578</v>
      </c>
      <c r="C57" s="8">
        <f t="shared" si="9"/>
        <v>205.71428571428578</v>
      </c>
      <c r="D57" s="2">
        <f t="shared" si="2"/>
        <v>55.714285714285779</v>
      </c>
      <c r="E57" s="2">
        <f t="shared" si="3"/>
        <v>2.0634920634920659</v>
      </c>
      <c r="F57" s="5">
        <f t="shared" si="4"/>
        <v>-4.2857142857142208</v>
      </c>
      <c r="G57" s="5">
        <f t="shared" si="3"/>
        <v>-2.083333333333301E-2</v>
      </c>
    </row>
    <row r="58" spans="1:7">
      <c r="A58" s="4">
        <v>28</v>
      </c>
      <c r="B58" s="2">
        <f t="shared" si="1"/>
        <v>960</v>
      </c>
      <c r="C58" s="8">
        <f t="shared" si="9"/>
        <v>240</v>
      </c>
      <c r="D58" s="2">
        <f t="shared" si="2"/>
        <v>90</v>
      </c>
      <c r="E58" s="2">
        <f t="shared" si="3"/>
        <v>3.2142857142857144</v>
      </c>
      <c r="F58" s="2">
        <f t="shared" si="4"/>
        <v>30</v>
      </c>
      <c r="G58" s="2">
        <f t="shared" si="3"/>
        <v>0.125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Tuckwell</dc:creator>
  <cp:lastModifiedBy>Andrew Tuckwell</cp:lastModifiedBy>
  <dcterms:created xsi:type="dcterms:W3CDTF">2014-10-22T03:58:25Z</dcterms:created>
  <dcterms:modified xsi:type="dcterms:W3CDTF">2014-10-22T13:00:07Z</dcterms:modified>
</cp:coreProperties>
</file>