
<file path=[Content_Types].xml><?xml version="1.0" encoding="utf-8"?>
<Types xmlns="http://schemas.openxmlformats.org/package/2006/content-types">
  <Override PartName="/xl/drawings/drawing9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ml.chartshap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9095" windowHeight="8925" activeTab="4"/>
  </bookViews>
  <sheets>
    <sheet name="INP Repeats" sheetId="1" r:id="rId1"/>
    <sheet name="Beta Roll" sheetId="2" r:id="rId2"/>
    <sheet name="Beta Helix" sheetId="3" r:id="rId3"/>
    <sheet name="14-mer" sheetId="4" r:id="rId4"/>
    <sheet name="GFP-LVA" sheetId="5" r:id="rId5"/>
  </sheets>
  <calcPr calcId="125725"/>
</workbook>
</file>

<file path=xl/calcChain.xml><?xml version="1.0" encoding="utf-8"?>
<calcChain xmlns="http://schemas.openxmlformats.org/spreadsheetml/2006/main">
  <c r="Y12" i="5"/>
  <c r="X12"/>
  <c r="W12"/>
  <c r="V12"/>
  <c r="U12"/>
  <c r="T12"/>
  <c r="S12"/>
  <c r="P12"/>
  <c r="N12"/>
  <c r="L12"/>
  <c r="K12"/>
  <c r="J12"/>
  <c r="I12"/>
  <c r="H12"/>
  <c r="G12"/>
  <c r="F12"/>
  <c r="E12"/>
  <c r="D12"/>
  <c r="C12"/>
  <c r="B12"/>
  <c r="B11"/>
  <c r="C11"/>
  <c r="D11"/>
  <c r="E11"/>
  <c r="F11"/>
  <c r="G11"/>
  <c r="H11"/>
  <c r="I11"/>
  <c r="J11"/>
  <c r="K11"/>
  <c r="L11"/>
  <c r="N11"/>
  <c r="P11"/>
  <c r="S11"/>
  <c r="T11"/>
  <c r="U11"/>
  <c r="V11"/>
  <c r="W11"/>
  <c r="X11"/>
  <c r="Y11"/>
  <c r="Y12" i="4"/>
  <c r="X12"/>
  <c r="W12"/>
  <c r="V12"/>
  <c r="U12"/>
  <c r="T12"/>
  <c r="S12"/>
  <c r="R12"/>
  <c r="Q12"/>
  <c r="P12"/>
  <c r="N12"/>
  <c r="L12"/>
  <c r="K12"/>
  <c r="J12"/>
  <c r="I12"/>
  <c r="H12"/>
  <c r="G12"/>
  <c r="F12"/>
  <c r="E12"/>
  <c r="D12"/>
  <c r="C12"/>
  <c r="B12"/>
  <c r="B11"/>
  <c r="C11"/>
  <c r="D11"/>
  <c r="E11"/>
  <c r="F11"/>
  <c r="G11"/>
  <c r="H11"/>
  <c r="I11"/>
  <c r="J11"/>
  <c r="K11"/>
  <c r="L11"/>
  <c r="N11"/>
  <c r="P11"/>
  <c r="Q11"/>
  <c r="R11"/>
  <c r="S11"/>
  <c r="T11"/>
  <c r="U11"/>
  <c r="V11"/>
  <c r="W11"/>
  <c r="X11"/>
  <c r="Y11"/>
  <c r="Y11" i="3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11"/>
  <c r="B10"/>
  <c r="C10"/>
  <c r="D10"/>
  <c r="E10"/>
  <c r="F10"/>
  <c r="G10"/>
  <c r="H10"/>
  <c r="I10"/>
  <c r="J10"/>
  <c r="K10"/>
  <c r="L10"/>
  <c r="M10"/>
  <c r="N10"/>
  <c r="O10"/>
  <c r="P10"/>
  <c r="Q10"/>
  <c r="R10"/>
  <c r="S10"/>
  <c r="T10"/>
  <c r="U10"/>
  <c r="V10"/>
  <c r="W10"/>
  <c r="X10"/>
  <c r="Y10"/>
  <c r="Y13" i="2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  <c r="Y13" i="1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13"/>
  <c r="B12"/>
  <c r="C12"/>
  <c r="D12"/>
  <c r="E12"/>
  <c r="F12"/>
  <c r="G12"/>
  <c r="H12"/>
  <c r="I12"/>
  <c r="J12"/>
  <c r="K12"/>
  <c r="L12"/>
  <c r="M12"/>
  <c r="N12"/>
  <c r="O12"/>
  <c r="P12"/>
  <c r="Q12"/>
  <c r="R12"/>
  <c r="S12"/>
  <c r="T12"/>
  <c r="U12"/>
  <c r="V12"/>
  <c r="W12"/>
  <c r="X12"/>
  <c r="Y12"/>
</calcChain>
</file>

<file path=xl/sharedStrings.xml><?xml version="1.0" encoding="utf-8"?>
<sst xmlns="http://schemas.openxmlformats.org/spreadsheetml/2006/main" count="137" uniqueCount="33">
  <si>
    <t>mgfp+linker constructs</t>
  </si>
  <si>
    <t>controls</t>
  </si>
  <si>
    <t>BCA standards</t>
  </si>
  <si>
    <t>INP Repeats:</t>
  </si>
  <si>
    <t>&lt;azo1653 AtD&gt;</t>
  </si>
  <si>
    <t>&lt;OprF AtD&gt;</t>
  </si>
  <si>
    <t>&lt;cl02365 AtD&gt;</t>
  </si>
  <si>
    <t>&lt;VtaA11 AtD&gt;}</t>
  </si>
  <si>
    <t>&lt;Hag AtD&gt;</t>
  </si>
  <si>
    <t>&lt;Pcryo_1225 AtD&gt;</t>
  </si>
  <si>
    <t>&lt;Hia AtD&gt;</t>
  </si>
  <si>
    <t>&lt;upaG_short&gt;</t>
  </si>
  <si>
    <t>&lt;CPG_L2&gt;</t>
  </si>
  <si>
    <t>&lt;CPG_L6&gt;</t>
  </si>
  <si>
    <t>&lt;espP(beta)&gt;</t>
  </si>
  <si>
    <t>&lt;ehaB&gt;</t>
  </si>
  <si>
    <t>&lt;eCPX&gt;</t>
  </si>
  <si>
    <t>&lt;TshA&gt;</t>
  </si>
  <si>
    <t>&lt;VirG AtD&gt;</t>
  </si>
  <si>
    <t>&lt;yuaQ AtD&gt;</t>
  </si>
  <si>
    <t>&lt;AIDA-1 AtD&gt;</t>
  </si>
  <si>
    <t>mgfp-AIDA notyrosinase</t>
  </si>
  <si>
    <t>mgfp-AIDAtyrosinase</t>
  </si>
  <si>
    <t>1363 no-tyr</t>
  </si>
  <si>
    <t>1363 tyr</t>
  </si>
  <si>
    <t>mean</t>
  </si>
  <si>
    <t>std dev</t>
  </si>
  <si>
    <t>Beta Roll</t>
  </si>
  <si>
    <t>Beta Helix</t>
  </si>
  <si>
    <t>mgfp-AIDA no tyrosinase</t>
  </si>
  <si>
    <t>14-mer gly ser linker</t>
  </si>
  <si>
    <t>displayer</t>
  </si>
  <si>
    <t>GFP-LVA</t>
  </si>
</sst>
</file>

<file path=xl/styles.xml><?xml version="1.0" encoding="utf-8"?>
<styleSheet xmlns="http://schemas.openxmlformats.org/spreadsheetml/2006/main">
  <numFmts count="1">
    <numFmt numFmtId="164" formatCode="0.0000"/>
  </numFmts>
  <fonts count="2">
    <font>
      <sz val="11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0" fillId="2" borderId="0" xfId="0" applyFill="1"/>
    <xf numFmtId="0" fontId="0" fillId="3" borderId="0" xfId="0" applyFont="1" applyFill="1"/>
    <xf numFmtId="0" fontId="0" fillId="4" borderId="0" xfId="0" applyFill="1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0462912724144776E-2"/>
          <c:y val="0.14507407791131371"/>
          <c:w val="0.90635261033547276"/>
          <c:h val="0.74808096767509336"/>
        </c:manualLayout>
      </c:layout>
      <c:barChart>
        <c:barDir val="col"/>
        <c:grouping val="clustered"/>
        <c:ser>
          <c:idx val="0"/>
          <c:order val="0"/>
          <c:val>
            <c:numRef>
              <c:f>'INP Repeats'!$B$8:$Y$8</c:f>
              <c:numCache>
                <c:formatCode>0.0000</c:formatCode>
                <c:ptCount val="24"/>
                <c:pt idx="0">
                  <c:v>0.1293</c:v>
                </c:pt>
                <c:pt idx="1">
                  <c:v>8.4900000000000003E-2</c:v>
                </c:pt>
                <c:pt idx="2">
                  <c:v>0.16919999999999999</c:v>
                </c:pt>
                <c:pt idx="3">
                  <c:v>0.14430000000000001</c:v>
                </c:pt>
                <c:pt idx="4">
                  <c:v>0.14349999999999999</c:v>
                </c:pt>
                <c:pt idx="5">
                  <c:v>0.1343</c:v>
                </c:pt>
                <c:pt idx="6">
                  <c:v>0.1411</c:v>
                </c:pt>
                <c:pt idx="7">
                  <c:v>0.11940000000000001</c:v>
                </c:pt>
                <c:pt idx="8">
                  <c:v>0.1172</c:v>
                </c:pt>
                <c:pt idx="9">
                  <c:v>0.114</c:v>
                </c:pt>
                <c:pt idx="10">
                  <c:v>0.159</c:v>
                </c:pt>
                <c:pt idx="11">
                  <c:v>0.1246</c:v>
                </c:pt>
                <c:pt idx="12">
                  <c:v>0.13569999999999999</c:v>
                </c:pt>
                <c:pt idx="13">
                  <c:v>0.15010000000000001</c:v>
                </c:pt>
                <c:pt idx="14">
                  <c:v>0.1469</c:v>
                </c:pt>
                <c:pt idx="15">
                  <c:v>0.15620000000000001</c:v>
                </c:pt>
                <c:pt idx="16">
                  <c:v>0.1381</c:v>
                </c:pt>
                <c:pt idx="17">
                  <c:v>0.33929999999999999</c:v>
                </c:pt>
                <c:pt idx="18">
                  <c:v>0.16109999999999999</c:v>
                </c:pt>
                <c:pt idx="19">
                  <c:v>0.14369999999999999</c:v>
                </c:pt>
                <c:pt idx="20">
                  <c:v>0.15429999999999999</c:v>
                </c:pt>
                <c:pt idx="21">
                  <c:v>0.2359</c:v>
                </c:pt>
                <c:pt idx="22">
                  <c:v>0.43809999999999999</c:v>
                </c:pt>
                <c:pt idx="23">
                  <c:v>0.53159999999999996</c:v>
                </c:pt>
              </c:numCache>
            </c:numRef>
          </c:val>
        </c:ser>
        <c:ser>
          <c:idx val="1"/>
          <c:order val="1"/>
          <c:val>
            <c:numRef>
              <c:f>'INP Repeats'!$B$9:$Y$9</c:f>
              <c:numCache>
                <c:formatCode>0.0000</c:formatCode>
                <c:ptCount val="24"/>
                <c:pt idx="0">
                  <c:v>0.21659999999999999</c:v>
                </c:pt>
                <c:pt idx="1">
                  <c:v>0.16489999999999999</c:v>
                </c:pt>
                <c:pt idx="2">
                  <c:v>0.15409999999999999</c:v>
                </c:pt>
                <c:pt idx="3">
                  <c:v>0.15590000000000001</c:v>
                </c:pt>
                <c:pt idx="4">
                  <c:v>0.14499999999999999</c:v>
                </c:pt>
                <c:pt idx="5">
                  <c:v>0.13109999999999999</c:v>
                </c:pt>
                <c:pt idx="6">
                  <c:v>0.13370000000000001</c:v>
                </c:pt>
                <c:pt idx="7">
                  <c:v>0.1249</c:v>
                </c:pt>
                <c:pt idx="8">
                  <c:v>0.1226</c:v>
                </c:pt>
                <c:pt idx="9">
                  <c:v>0.1095</c:v>
                </c:pt>
                <c:pt idx="10">
                  <c:v>0.1128</c:v>
                </c:pt>
                <c:pt idx="11">
                  <c:v>0.1091</c:v>
                </c:pt>
                <c:pt idx="12">
                  <c:v>0.21240000000000001</c:v>
                </c:pt>
                <c:pt idx="13">
                  <c:v>0.1605</c:v>
                </c:pt>
                <c:pt idx="14">
                  <c:v>0.1522</c:v>
                </c:pt>
                <c:pt idx="15">
                  <c:v>0.15090000000000001</c:v>
                </c:pt>
                <c:pt idx="16">
                  <c:v>0.1641</c:v>
                </c:pt>
                <c:pt idx="17">
                  <c:v>0.30570000000000003</c:v>
                </c:pt>
                <c:pt idx="18">
                  <c:v>0.1482</c:v>
                </c:pt>
                <c:pt idx="19">
                  <c:v>0.16919999999999999</c:v>
                </c:pt>
                <c:pt idx="20">
                  <c:v>0.14480000000000001</c:v>
                </c:pt>
                <c:pt idx="21">
                  <c:v>0.25600000000000001</c:v>
                </c:pt>
                <c:pt idx="22">
                  <c:v>0.48949999999999999</c:v>
                </c:pt>
                <c:pt idx="23">
                  <c:v>0.54500000000000004</c:v>
                </c:pt>
              </c:numCache>
            </c:numRef>
          </c:val>
        </c:ser>
        <c:ser>
          <c:idx val="2"/>
          <c:order val="2"/>
          <c:val>
            <c:numRef>
              <c:f>'INP Repeats'!$B$10:$Y$10</c:f>
              <c:numCache>
                <c:formatCode>0.0000</c:formatCode>
                <c:ptCount val="24"/>
                <c:pt idx="0">
                  <c:v>0.25919999999999999</c:v>
                </c:pt>
                <c:pt idx="1">
                  <c:v>0.18329999999999999</c:v>
                </c:pt>
                <c:pt idx="2">
                  <c:v>0.19089999999999999</c:v>
                </c:pt>
                <c:pt idx="3">
                  <c:v>0.17299999999999999</c:v>
                </c:pt>
                <c:pt idx="4">
                  <c:v>0.15129999999999999</c:v>
                </c:pt>
                <c:pt idx="5">
                  <c:v>0.14910000000000001</c:v>
                </c:pt>
                <c:pt idx="6">
                  <c:v>0.14219999999999999</c:v>
                </c:pt>
                <c:pt idx="7">
                  <c:v>0.1462</c:v>
                </c:pt>
                <c:pt idx="8">
                  <c:v>0.12759999999999999</c:v>
                </c:pt>
                <c:pt idx="9">
                  <c:v>0.12479999999999999</c:v>
                </c:pt>
                <c:pt idx="10">
                  <c:v>0.1368</c:v>
                </c:pt>
                <c:pt idx="11">
                  <c:v>0.14610000000000001</c:v>
                </c:pt>
                <c:pt idx="12">
                  <c:v>0.13819999999999999</c:v>
                </c:pt>
                <c:pt idx="13">
                  <c:v>0.17069999999999999</c:v>
                </c:pt>
                <c:pt idx="14">
                  <c:v>0.16980000000000001</c:v>
                </c:pt>
                <c:pt idx="15">
                  <c:v>0.18140000000000001</c:v>
                </c:pt>
                <c:pt idx="16">
                  <c:v>0.1573</c:v>
                </c:pt>
                <c:pt idx="17">
                  <c:v>0.3004</c:v>
                </c:pt>
                <c:pt idx="18">
                  <c:v>0.13700000000000001</c:v>
                </c:pt>
                <c:pt idx="19">
                  <c:v>0.1192</c:v>
                </c:pt>
                <c:pt idx="20">
                  <c:v>0.13500000000000001</c:v>
                </c:pt>
                <c:pt idx="21">
                  <c:v>0.26090000000000002</c:v>
                </c:pt>
                <c:pt idx="22">
                  <c:v>0.45989999999999998</c:v>
                </c:pt>
                <c:pt idx="23">
                  <c:v>0.50580000000000003</c:v>
                </c:pt>
              </c:numCache>
            </c:numRef>
          </c:val>
        </c:ser>
        <c:ser>
          <c:idx val="3"/>
          <c:order val="3"/>
          <c:val>
            <c:numRef>
              <c:f>'INP Repeats'!$B$11:$Y$11</c:f>
              <c:numCache>
                <c:formatCode>0.0000</c:formatCode>
                <c:ptCount val="24"/>
                <c:pt idx="0">
                  <c:v>0.25430000000000003</c:v>
                </c:pt>
                <c:pt idx="1">
                  <c:v>0.1883</c:v>
                </c:pt>
                <c:pt idx="2">
                  <c:v>0.19689999999999999</c:v>
                </c:pt>
                <c:pt idx="3">
                  <c:v>0.2</c:v>
                </c:pt>
                <c:pt idx="4">
                  <c:v>0.1729</c:v>
                </c:pt>
                <c:pt idx="5">
                  <c:v>0.152</c:v>
                </c:pt>
                <c:pt idx="6">
                  <c:v>0.16750000000000001</c:v>
                </c:pt>
                <c:pt idx="7">
                  <c:v>0.15790000000000001</c:v>
                </c:pt>
                <c:pt idx="8">
                  <c:v>0.1474</c:v>
                </c:pt>
                <c:pt idx="9">
                  <c:v>0.13020000000000001</c:v>
                </c:pt>
                <c:pt idx="10">
                  <c:v>0.14019999999999999</c:v>
                </c:pt>
                <c:pt idx="11">
                  <c:v>0.1406</c:v>
                </c:pt>
                <c:pt idx="12">
                  <c:v>0.24260000000000001</c:v>
                </c:pt>
                <c:pt idx="13">
                  <c:v>0.17299999999999999</c:v>
                </c:pt>
                <c:pt idx="14">
                  <c:v>0.1719</c:v>
                </c:pt>
                <c:pt idx="15">
                  <c:v>0.1764</c:v>
                </c:pt>
                <c:pt idx="16">
                  <c:v>0.16489999999999999</c:v>
                </c:pt>
                <c:pt idx="17">
                  <c:v>0.371</c:v>
                </c:pt>
                <c:pt idx="18">
                  <c:v>0.14879999999999999</c:v>
                </c:pt>
                <c:pt idx="19">
                  <c:v>0.1789</c:v>
                </c:pt>
                <c:pt idx="20">
                  <c:v>0.1507</c:v>
                </c:pt>
                <c:pt idx="21">
                  <c:v>0.26300000000000001</c:v>
                </c:pt>
                <c:pt idx="22">
                  <c:v>0.47610000000000002</c:v>
                </c:pt>
                <c:pt idx="23">
                  <c:v>0.5474</c:v>
                </c:pt>
              </c:numCache>
            </c:numRef>
          </c:val>
        </c:ser>
        <c:ser>
          <c:idx val="4"/>
          <c:order val="4"/>
          <c:tx>
            <c:v>mean</c:v>
          </c:tx>
          <c:errBars>
            <c:errBarType val="both"/>
            <c:errValType val="cust"/>
            <c:plus>
              <c:numRef>
                <c:f>'INP Repeats'!$B$13:$Y$13</c:f>
                <c:numCache>
                  <c:formatCode>General</c:formatCode>
                  <c:ptCount val="24"/>
                  <c:pt idx="0">
                    <c:v>6.0125119542500709E-2</c:v>
                  </c:pt>
                  <c:pt idx="1">
                    <c:v>4.8032315510844706E-2</c:v>
                  </c:pt>
                  <c:pt idx="2">
                    <c:v>1.9765858611926545E-2</c:v>
                  </c:pt>
                  <c:pt idx="3">
                    <c:v>2.4198760298825273E-2</c:v>
                  </c:pt>
                  <c:pt idx="4">
                    <c:v>1.3577278814253977E-2</c:v>
                  </c:pt>
                  <c:pt idx="5">
                    <c:v>1.0455421241314641E-2</c:v>
                  </c:pt>
                  <c:pt idx="6">
                    <c:v>1.474140992804506E-2</c:v>
                  </c:pt>
                  <c:pt idx="7">
                    <c:v>1.8051592727513045E-2</c:v>
                  </c:pt>
                  <c:pt idx="8">
                    <c:v>1.3170168310744091E-2</c:v>
                  </c:pt>
                  <c:pt idx="9">
                    <c:v>9.5353290451876925E-3</c:v>
                  </c:pt>
                  <c:pt idx="10">
                    <c:v>1.8971557658769077E-2</c:v>
                  </c:pt>
                  <c:pt idx="11">
                    <c:v>1.6708281379803038E-2</c:v>
                  </c:pt>
                  <c:pt idx="12">
                    <c:v>5.3722892389247497E-2</c:v>
                  </c:pt>
                  <c:pt idx="13">
                    <c:v>1.0498055375481043E-2</c:v>
                  </c:pt>
                  <c:pt idx="14">
                    <c:v>1.2515856609384219E-2</c:v>
                  </c:pt>
                  <c:pt idx="15">
                    <c:v>1.4935053844339921E-2</c:v>
                  </c:pt>
                  <c:pt idx="16">
                    <c:v>1.2475041750097135E-2</c:v>
                  </c:pt>
                  <c:pt idx="17">
                    <c:v>3.2817170302551664E-2</c:v>
                  </c:pt>
                  <c:pt idx="18">
                    <c:v>9.8469538437021154E-3</c:v>
                  </c:pt>
                  <c:pt idx="19">
                    <c:v>2.6844800862240174E-2</c:v>
                  </c:pt>
                  <c:pt idx="20">
                    <c:v>8.4312909252774893E-3</c:v>
                  </c:pt>
                  <c:pt idx="21">
                    <c:v>1.2385609929806991E-2</c:v>
                  </c:pt>
                  <c:pt idx="22">
                    <c:v>2.2134738911193084E-2</c:v>
                  </c:pt>
                  <c:pt idx="23">
                    <c:v>1.9078347237990328E-2</c:v>
                  </c:pt>
                </c:numCache>
              </c:numRef>
            </c:plus>
            <c:minus>
              <c:numRef>
                <c:f>'INP Repeats'!$B$13:$Y$13</c:f>
                <c:numCache>
                  <c:formatCode>General</c:formatCode>
                  <c:ptCount val="24"/>
                  <c:pt idx="0">
                    <c:v>6.0125119542500709E-2</c:v>
                  </c:pt>
                  <c:pt idx="1">
                    <c:v>4.8032315510844706E-2</c:v>
                  </c:pt>
                  <c:pt idx="2">
                    <c:v>1.9765858611926545E-2</c:v>
                  </c:pt>
                  <c:pt idx="3">
                    <c:v>2.4198760298825273E-2</c:v>
                  </c:pt>
                  <c:pt idx="4">
                    <c:v>1.3577278814253977E-2</c:v>
                  </c:pt>
                  <c:pt idx="5">
                    <c:v>1.0455421241314641E-2</c:v>
                  </c:pt>
                  <c:pt idx="6">
                    <c:v>1.474140992804506E-2</c:v>
                  </c:pt>
                  <c:pt idx="7">
                    <c:v>1.8051592727513045E-2</c:v>
                  </c:pt>
                  <c:pt idx="8">
                    <c:v>1.3170168310744091E-2</c:v>
                  </c:pt>
                  <c:pt idx="9">
                    <c:v>9.5353290451876925E-3</c:v>
                  </c:pt>
                  <c:pt idx="10">
                    <c:v>1.8971557658769077E-2</c:v>
                  </c:pt>
                  <c:pt idx="11">
                    <c:v>1.6708281379803038E-2</c:v>
                  </c:pt>
                  <c:pt idx="12">
                    <c:v>5.3722892389247497E-2</c:v>
                  </c:pt>
                  <c:pt idx="13">
                    <c:v>1.0498055375481043E-2</c:v>
                  </c:pt>
                  <c:pt idx="14">
                    <c:v>1.2515856609384219E-2</c:v>
                  </c:pt>
                  <c:pt idx="15">
                    <c:v>1.4935053844339921E-2</c:v>
                  </c:pt>
                  <c:pt idx="16">
                    <c:v>1.2475041750097135E-2</c:v>
                  </c:pt>
                  <c:pt idx="17">
                    <c:v>3.2817170302551664E-2</c:v>
                  </c:pt>
                  <c:pt idx="18">
                    <c:v>9.8469538437021154E-3</c:v>
                  </c:pt>
                  <c:pt idx="19">
                    <c:v>2.6844800862240174E-2</c:v>
                  </c:pt>
                  <c:pt idx="20">
                    <c:v>8.4312909252774893E-3</c:v>
                  </c:pt>
                  <c:pt idx="21">
                    <c:v>1.2385609929806991E-2</c:v>
                  </c:pt>
                  <c:pt idx="22">
                    <c:v>2.2134738911193084E-2</c:v>
                  </c:pt>
                  <c:pt idx="23">
                    <c:v>1.9078347237990328E-2</c:v>
                  </c:pt>
                </c:numCache>
              </c:numRef>
            </c:minus>
          </c:errBars>
          <c:val>
            <c:numRef>
              <c:f>'INP Repeats'!$B$12:$Y$12</c:f>
              <c:numCache>
                <c:formatCode>0.0000</c:formatCode>
                <c:ptCount val="24"/>
                <c:pt idx="0">
                  <c:v>0.21484999999999999</c:v>
                </c:pt>
                <c:pt idx="1">
                  <c:v>0.15534999999999999</c:v>
                </c:pt>
                <c:pt idx="2">
                  <c:v>0.17777499999999999</c:v>
                </c:pt>
                <c:pt idx="3">
                  <c:v>0.16830000000000001</c:v>
                </c:pt>
                <c:pt idx="4">
                  <c:v>0.15317500000000001</c:v>
                </c:pt>
                <c:pt idx="5">
                  <c:v>0.141625</c:v>
                </c:pt>
                <c:pt idx="6">
                  <c:v>0.146125</c:v>
                </c:pt>
                <c:pt idx="7">
                  <c:v>0.1371</c:v>
                </c:pt>
                <c:pt idx="8">
                  <c:v>0.12870000000000001</c:v>
                </c:pt>
                <c:pt idx="9">
                  <c:v>0.11962500000000001</c:v>
                </c:pt>
                <c:pt idx="10">
                  <c:v>0.13719999999999999</c:v>
                </c:pt>
                <c:pt idx="11">
                  <c:v>0.13009999999999999</c:v>
                </c:pt>
                <c:pt idx="12">
                  <c:v>0.182225</c:v>
                </c:pt>
                <c:pt idx="13">
                  <c:v>0.16357499999999997</c:v>
                </c:pt>
                <c:pt idx="14">
                  <c:v>0.16020000000000001</c:v>
                </c:pt>
                <c:pt idx="15">
                  <c:v>0.16622500000000001</c:v>
                </c:pt>
                <c:pt idx="16">
                  <c:v>0.15610000000000002</c:v>
                </c:pt>
                <c:pt idx="17">
                  <c:v>0.3291</c:v>
                </c:pt>
                <c:pt idx="18">
                  <c:v>0.14877499999999999</c:v>
                </c:pt>
                <c:pt idx="19">
                  <c:v>0.15275</c:v>
                </c:pt>
                <c:pt idx="20">
                  <c:v>0.1462</c:v>
                </c:pt>
                <c:pt idx="21">
                  <c:v>0.25395000000000001</c:v>
                </c:pt>
                <c:pt idx="22">
                  <c:v>0.46589999999999998</c:v>
                </c:pt>
                <c:pt idx="23">
                  <c:v>0.53244999999999998</c:v>
                </c:pt>
              </c:numCache>
            </c:numRef>
          </c:val>
        </c:ser>
        <c:axId val="59085952"/>
        <c:axId val="59087488"/>
      </c:barChart>
      <c:catAx>
        <c:axId val="59085952"/>
        <c:scaling>
          <c:orientation val="minMax"/>
        </c:scaling>
        <c:axPos val="b"/>
        <c:tickLblPos val="nextTo"/>
        <c:crossAx val="59087488"/>
        <c:crosses val="autoZero"/>
        <c:auto val="1"/>
        <c:lblAlgn val="ctr"/>
        <c:lblOffset val="100"/>
      </c:catAx>
      <c:valAx>
        <c:axId val="59087488"/>
        <c:scaling>
          <c:orientation val="minMax"/>
        </c:scaling>
        <c:axPos val="l"/>
        <c:majorGridlines/>
        <c:numFmt formatCode="0.0000" sourceLinked="1"/>
        <c:tickLblPos val="nextTo"/>
        <c:crossAx val="590859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8489900992591752E-2"/>
          <c:y val="0.13973003374578177"/>
          <c:w val="0.91091894987946653"/>
          <c:h val="0.74709621663145764"/>
        </c:manualLayout>
      </c:layout>
      <c:barChart>
        <c:barDir val="col"/>
        <c:grouping val="clustered"/>
        <c:ser>
          <c:idx val="0"/>
          <c:order val="0"/>
          <c:val>
            <c:numRef>
              <c:f>'Beta Roll'!$B$8:$Y$8</c:f>
              <c:numCache>
                <c:formatCode>0.0000</c:formatCode>
                <c:ptCount val="24"/>
                <c:pt idx="0">
                  <c:v>0.13619999999999999</c:v>
                </c:pt>
                <c:pt idx="1">
                  <c:v>0.1212</c:v>
                </c:pt>
                <c:pt idx="2">
                  <c:v>0.12230000000000001</c:v>
                </c:pt>
                <c:pt idx="3">
                  <c:v>0.1217</c:v>
                </c:pt>
                <c:pt idx="4">
                  <c:v>0.1198</c:v>
                </c:pt>
                <c:pt idx="5">
                  <c:v>0.12429999999999999</c:v>
                </c:pt>
                <c:pt idx="6">
                  <c:v>0.14149999999999999</c:v>
                </c:pt>
                <c:pt idx="7">
                  <c:v>0.17180000000000001</c:v>
                </c:pt>
                <c:pt idx="8">
                  <c:v>0.1608</c:v>
                </c:pt>
                <c:pt idx="9">
                  <c:v>0.14480000000000001</c:v>
                </c:pt>
                <c:pt idx="10">
                  <c:v>0.1444</c:v>
                </c:pt>
                <c:pt idx="11">
                  <c:v>0.13469999999999999</c:v>
                </c:pt>
                <c:pt idx="12">
                  <c:v>0.13120000000000001</c:v>
                </c:pt>
                <c:pt idx="13">
                  <c:v>0.14249999999999999</c:v>
                </c:pt>
                <c:pt idx="14">
                  <c:v>0.13519999999999999</c:v>
                </c:pt>
                <c:pt idx="15">
                  <c:v>0.14580000000000001</c:v>
                </c:pt>
                <c:pt idx="16">
                  <c:v>0.13070000000000001</c:v>
                </c:pt>
                <c:pt idx="17">
                  <c:v>0.33929999999999999</c:v>
                </c:pt>
                <c:pt idx="18">
                  <c:v>0.16109999999999999</c:v>
                </c:pt>
                <c:pt idx="19">
                  <c:v>0.14369999999999999</c:v>
                </c:pt>
                <c:pt idx="20">
                  <c:v>0.15429999999999999</c:v>
                </c:pt>
                <c:pt idx="21">
                  <c:v>0.2359</c:v>
                </c:pt>
                <c:pt idx="22">
                  <c:v>0.43809999999999999</c:v>
                </c:pt>
                <c:pt idx="23">
                  <c:v>0.53159999999999996</c:v>
                </c:pt>
              </c:numCache>
            </c:numRef>
          </c:val>
        </c:ser>
        <c:ser>
          <c:idx val="1"/>
          <c:order val="1"/>
          <c:val>
            <c:numRef>
              <c:f>'Beta Roll'!$B$9:$Y$9</c:f>
              <c:numCache>
                <c:formatCode>0.0000</c:formatCode>
                <c:ptCount val="24"/>
                <c:pt idx="0">
                  <c:v>0.1348</c:v>
                </c:pt>
                <c:pt idx="1">
                  <c:v>0.1283</c:v>
                </c:pt>
                <c:pt idx="2">
                  <c:v>0.1227</c:v>
                </c:pt>
                <c:pt idx="3">
                  <c:v>0.115</c:v>
                </c:pt>
                <c:pt idx="4">
                  <c:v>0.11849999999999999</c:v>
                </c:pt>
                <c:pt idx="5">
                  <c:v>0.12709999999999999</c:v>
                </c:pt>
                <c:pt idx="6">
                  <c:v>0.129</c:v>
                </c:pt>
                <c:pt idx="7">
                  <c:v>0.16880000000000001</c:v>
                </c:pt>
                <c:pt idx="8">
                  <c:v>0.16070000000000001</c:v>
                </c:pt>
                <c:pt idx="9">
                  <c:v>0.15959999999999999</c:v>
                </c:pt>
                <c:pt idx="10">
                  <c:v>0.1517</c:v>
                </c:pt>
                <c:pt idx="11">
                  <c:v>0.1474</c:v>
                </c:pt>
                <c:pt idx="12">
                  <c:v>0.1424</c:v>
                </c:pt>
                <c:pt idx="13">
                  <c:v>0.14399999999999999</c:v>
                </c:pt>
                <c:pt idx="14">
                  <c:v>0.1268</c:v>
                </c:pt>
                <c:pt idx="15">
                  <c:v>0.13389999999999999</c:v>
                </c:pt>
                <c:pt idx="16">
                  <c:v>0.12620000000000001</c:v>
                </c:pt>
                <c:pt idx="17">
                  <c:v>0.30570000000000003</c:v>
                </c:pt>
                <c:pt idx="18">
                  <c:v>0.1482</c:v>
                </c:pt>
                <c:pt idx="19">
                  <c:v>0.16919999999999999</c:v>
                </c:pt>
                <c:pt idx="20">
                  <c:v>0.14480000000000001</c:v>
                </c:pt>
                <c:pt idx="21">
                  <c:v>0.25600000000000001</c:v>
                </c:pt>
                <c:pt idx="22">
                  <c:v>0.48949999999999999</c:v>
                </c:pt>
                <c:pt idx="23">
                  <c:v>0.54500000000000004</c:v>
                </c:pt>
              </c:numCache>
            </c:numRef>
          </c:val>
        </c:ser>
        <c:ser>
          <c:idx val="2"/>
          <c:order val="2"/>
          <c:val>
            <c:numRef>
              <c:f>'Beta Roll'!$B$10:$Y$10</c:f>
              <c:numCache>
                <c:formatCode>0.0000</c:formatCode>
                <c:ptCount val="24"/>
                <c:pt idx="0">
                  <c:v>0.14949999999999999</c:v>
                </c:pt>
                <c:pt idx="1">
                  <c:v>0.13420000000000001</c:v>
                </c:pt>
                <c:pt idx="2">
                  <c:v>0.16320000000000001</c:v>
                </c:pt>
                <c:pt idx="3">
                  <c:v>0.13539999999999999</c:v>
                </c:pt>
                <c:pt idx="4">
                  <c:v>0.12889999999999999</c:v>
                </c:pt>
                <c:pt idx="5">
                  <c:v>0.129</c:v>
                </c:pt>
                <c:pt idx="6">
                  <c:v>0.14030000000000001</c:v>
                </c:pt>
                <c:pt idx="7">
                  <c:v>0.2213</c:v>
                </c:pt>
                <c:pt idx="8">
                  <c:v>0.16239999999999999</c:v>
                </c:pt>
                <c:pt idx="9">
                  <c:v>0.14960000000000001</c:v>
                </c:pt>
                <c:pt idx="10">
                  <c:v>0.15160000000000001</c:v>
                </c:pt>
                <c:pt idx="11">
                  <c:v>0.161</c:v>
                </c:pt>
                <c:pt idx="12">
                  <c:v>0.14419999999999999</c:v>
                </c:pt>
                <c:pt idx="13">
                  <c:v>0.15359999999999999</c:v>
                </c:pt>
                <c:pt idx="14">
                  <c:v>0.14979999999999999</c:v>
                </c:pt>
                <c:pt idx="15">
                  <c:v>0.1542</c:v>
                </c:pt>
                <c:pt idx="16">
                  <c:v>0.13850000000000001</c:v>
                </c:pt>
                <c:pt idx="17">
                  <c:v>0.3004</c:v>
                </c:pt>
                <c:pt idx="18">
                  <c:v>0.13700000000000001</c:v>
                </c:pt>
                <c:pt idx="19">
                  <c:v>0.1192</c:v>
                </c:pt>
                <c:pt idx="20">
                  <c:v>0.13500000000000001</c:v>
                </c:pt>
                <c:pt idx="21">
                  <c:v>0.26090000000000002</c:v>
                </c:pt>
                <c:pt idx="22">
                  <c:v>0.45989999999999998</c:v>
                </c:pt>
                <c:pt idx="23">
                  <c:v>0.50580000000000003</c:v>
                </c:pt>
              </c:numCache>
            </c:numRef>
          </c:val>
        </c:ser>
        <c:ser>
          <c:idx val="3"/>
          <c:order val="3"/>
          <c:val>
            <c:numRef>
              <c:f>'Beta Roll'!$B$11:$Y$11</c:f>
              <c:numCache>
                <c:formatCode>0.0000</c:formatCode>
                <c:ptCount val="24"/>
                <c:pt idx="0">
                  <c:v>0.15690000000000001</c:v>
                </c:pt>
                <c:pt idx="1">
                  <c:v>0.158</c:v>
                </c:pt>
                <c:pt idx="2">
                  <c:v>0.15160000000000001</c:v>
                </c:pt>
                <c:pt idx="3">
                  <c:v>0.1409</c:v>
                </c:pt>
                <c:pt idx="4">
                  <c:v>0.14630000000000001</c:v>
                </c:pt>
                <c:pt idx="5">
                  <c:v>0.1406</c:v>
                </c:pt>
                <c:pt idx="6">
                  <c:v>0.1449</c:v>
                </c:pt>
                <c:pt idx="7">
                  <c:v>0.2014</c:v>
                </c:pt>
                <c:pt idx="8">
                  <c:v>0.1784</c:v>
                </c:pt>
                <c:pt idx="9">
                  <c:v>0.16600000000000001</c:v>
                </c:pt>
                <c:pt idx="10">
                  <c:v>0.18840000000000001</c:v>
                </c:pt>
                <c:pt idx="11">
                  <c:v>0.1726</c:v>
                </c:pt>
                <c:pt idx="12">
                  <c:v>0.15409999999999999</c:v>
                </c:pt>
                <c:pt idx="13">
                  <c:v>0.1636</c:v>
                </c:pt>
                <c:pt idx="14">
                  <c:v>0.15909999999999999</c:v>
                </c:pt>
                <c:pt idx="15">
                  <c:v>0.16220000000000001</c:v>
                </c:pt>
                <c:pt idx="16">
                  <c:v>0.14549999999999999</c:v>
                </c:pt>
                <c:pt idx="17">
                  <c:v>0.371</c:v>
                </c:pt>
                <c:pt idx="18">
                  <c:v>0.14879999999999999</c:v>
                </c:pt>
                <c:pt idx="19">
                  <c:v>0.1789</c:v>
                </c:pt>
                <c:pt idx="20">
                  <c:v>0.1507</c:v>
                </c:pt>
                <c:pt idx="21">
                  <c:v>0.26300000000000001</c:v>
                </c:pt>
                <c:pt idx="22">
                  <c:v>0.47610000000000002</c:v>
                </c:pt>
                <c:pt idx="23">
                  <c:v>0.5474</c:v>
                </c:pt>
              </c:numCache>
            </c:numRef>
          </c:val>
        </c:ser>
        <c:ser>
          <c:idx val="4"/>
          <c:order val="4"/>
          <c:errBars>
            <c:errBarType val="both"/>
            <c:errValType val="cust"/>
            <c:plus>
              <c:numRef>
                <c:f>'Beta Roll'!$B$13:$Y$13</c:f>
                <c:numCache>
                  <c:formatCode>General</c:formatCode>
                  <c:ptCount val="24"/>
                  <c:pt idx="0">
                    <c:v>1.0671613436277266E-2</c:v>
                  </c:pt>
                  <c:pt idx="1">
                    <c:v>1.5960863594012092E-2</c:v>
                  </c:pt>
                  <c:pt idx="2">
                    <c:v>2.069919483136155E-2</c:v>
                  </c:pt>
                  <c:pt idx="3">
                    <c:v>1.1966759516817088E-2</c:v>
                  </c:pt>
                  <c:pt idx="4">
                    <c:v>1.2814412458894645E-2</c:v>
                  </c:pt>
                  <c:pt idx="5">
                    <c:v>7.1649610373446361E-3</c:v>
                  </c:pt>
                  <c:pt idx="6">
                    <c:v>6.8975237102407482E-3</c:v>
                  </c:pt>
                  <c:pt idx="7">
                    <c:v>2.5083909184973351E-2</c:v>
                  </c:pt>
                  <c:pt idx="8">
                    <c:v>8.5854042809099373E-3</c:v>
                  </c:pt>
                  <c:pt idx="9">
                    <c:v>9.5805358235678331E-3</c:v>
                  </c:pt>
                  <c:pt idx="10">
                    <c:v>1.9879365348689112E-2</c:v>
                  </c:pt>
                  <c:pt idx="11">
                    <c:v>1.6441689896925488E-2</c:v>
                  </c:pt>
                  <c:pt idx="12">
                    <c:v>9.3852277542955664E-3</c:v>
                  </c:pt>
                  <c:pt idx="13">
                    <c:v>9.7766302988299622E-3</c:v>
                  </c:pt>
                  <c:pt idx="14">
                    <c:v>1.4473279978406351E-2</c:v>
                  </c:pt>
                  <c:pt idx="15">
                    <c:v>1.210409710249661E-2</c:v>
                  </c:pt>
                  <c:pt idx="16">
                    <c:v>8.5289213854976929E-3</c:v>
                  </c:pt>
                  <c:pt idx="17">
                    <c:v>3.2817170302551664E-2</c:v>
                  </c:pt>
                  <c:pt idx="18">
                    <c:v>9.8469538437021154E-3</c:v>
                  </c:pt>
                  <c:pt idx="19">
                    <c:v>2.6844800862240174E-2</c:v>
                  </c:pt>
                  <c:pt idx="20">
                    <c:v>8.4312909252774893E-3</c:v>
                  </c:pt>
                  <c:pt idx="21">
                    <c:v>1.2385609929806991E-2</c:v>
                  </c:pt>
                  <c:pt idx="22">
                    <c:v>2.2134738911193084E-2</c:v>
                  </c:pt>
                  <c:pt idx="23">
                    <c:v>1.9078347237990328E-2</c:v>
                  </c:pt>
                </c:numCache>
              </c:numRef>
            </c:plus>
            <c:minus>
              <c:numRef>
                <c:f>'Beta Roll'!$B$13:$Y$13</c:f>
                <c:numCache>
                  <c:formatCode>General</c:formatCode>
                  <c:ptCount val="24"/>
                  <c:pt idx="0">
                    <c:v>1.0671613436277266E-2</c:v>
                  </c:pt>
                  <c:pt idx="1">
                    <c:v>1.5960863594012092E-2</c:v>
                  </c:pt>
                  <c:pt idx="2">
                    <c:v>2.069919483136155E-2</c:v>
                  </c:pt>
                  <c:pt idx="3">
                    <c:v>1.1966759516817088E-2</c:v>
                  </c:pt>
                  <c:pt idx="4">
                    <c:v>1.2814412458894645E-2</c:v>
                  </c:pt>
                  <c:pt idx="5">
                    <c:v>7.1649610373446361E-3</c:v>
                  </c:pt>
                  <c:pt idx="6">
                    <c:v>6.8975237102407482E-3</c:v>
                  </c:pt>
                  <c:pt idx="7">
                    <c:v>2.5083909184973351E-2</c:v>
                  </c:pt>
                  <c:pt idx="8">
                    <c:v>8.5854042809099373E-3</c:v>
                  </c:pt>
                  <c:pt idx="9">
                    <c:v>9.5805358235678331E-3</c:v>
                  </c:pt>
                  <c:pt idx="10">
                    <c:v>1.9879365348689112E-2</c:v>
                  </c:pt>
                  <c:pt idx="11">
                    <c:v>1.6441689896925488E-2</c:v>
                  </c:pt>
                  <c:pt idx="12">
                    <c:v>9.3852277542955664E-3</c:v>
                  </c:pt>
                  <c:pt idx="13">
                    <c:v>9.7766302988299622E-3</c:v>
                  </c:pt>
                  <c:pt idx="14">
                    <c:v>1.4473279978406351E-2</c:v>
                  </c:pt>
                  <c:pt idx="15">
                    <c:v>1.210409710249661E-2</c:v>
                  </c:pt>
                  <c:pt idx="16">
                    <c:v>8.5289213854976929E-3</c:v>
                  </c:pt>
                  <c:pt idx="17">
                    <c:v>3.2817170302551664E-2</c:v>
                  </c:pt>
                  <c:pt idx="18">
                    <c:v>9.8469538437021154E-3</c:v>
                  </c:pt>
                  <c:pt idx="19">
                    <c:v>2.6844800862240174E-2</c:v>
                  </c:pt>
                  <c:pt idx="20">
                    <c:v>8.4312909252774893E-3</c:v>
                  </c:pt>
                  <c:pt idx="21">
                    <c:v>1.2385609929806991E-2</c:v>
                  </c:pt>
                  <c:pt idx="22">
                    <c:v>2.2134738911193084E-2</c:v>
                  </c:pt>
                  <c:pt idx="23">
                    <c:v>1.9078347237990328E-2</c:v>
                  </c:pt>
                </c:numCache>
              </c:numRef>
            </c:minus>
          </c:errBars>
          <c:val>
            <c:numRef>
              <c:f>'Beta Roll'!$B$12:$Y$12</c:f>
              <c:numCache>
                <c:formatCode>0.0000</c:formatCode>
                <c:ptCount val="24"/>
                <c:pt idx="0">
                  <c:v>0.14435000000000001</c:v>
                </c:pt>
                <c:pt idx="1">
                  <c:v>0.13542500000000002</c:v>
                </c:pt>
                <c:pt idx="2">
                  <c:v>0.13995000000000002</c:v>
                </c:pt>
                <c:pt idx="3">
                  <c:v>0.12825</c:v>
                </c:pt>
                <c:pt idx="4">
                  <c:v>0.12837499999999999</c:v>
                </c:pt>
                <c:pt idx="5">
                  <c:v>0.13024999999999998</c:v>
                </c:pt>
                <c:pt idx="6">
                  <c:v>0.13892499999999999</c:v>
                </c:pt>
                <c:pt idx="7">
                  <c:v>0.19082500000000002</c:v>
                </c:pt>
                <c:pt idx="8">
                  <c:v>0.165575</c:v>
                </c:pt>
                <c:pt idx="9">
                  <c:v>0.155</c:v>
                </c:pt>
                <c:pt idx="10">
                  <c:v>0.15902500000000003</c:v>
                </c:pt>
                <c:pt idx="11">
                  <c:v>0.15392500000000001</c:v>
                </c:pt>
                <c:pt idx="12">
                  <c:v>0.14297499999999999</c:v>
                </c:pt>
                <c:pt idx="13">
                  <c:v>0.15092499999999998</c:v>
                </c:pt>
                <c:pt idx="14">
                  <c:v>0.14272499999999999</c:v>
                </c:pt>
                <c:pt idx="15">
                  <c:v>0.14902500000000002</c:v>
                </c:pt>
                <c:pt idx="16">
                  <c:v>0.13522500000000001</c:v>
                </c:pt>
                <c:pt idx="17">
                  <c:v>0.3291</c:v>
                </c:pt>
                <c:pt idx="18">
                  <c:v>0.14877499999999999</c:v>
                </c:pt>
                <c:pt idx="19">
                  <c:v>0.15275</c:v>
                </c:pt>
                <c:pt idx="20">
                  <c:v>0.1462</c:v>
                </c:pt>
                <c:pt idx="21">
                  <c:v>0.25395000000000001</c:v>
                </c:pt>
                <c:pt idx="22">
                  <c:v>0.46589999999999998</c:v>
                </c:pt>
                <c:pt idx="23">
                  <c:v>0.53244999999999998</c:v>
                </c:pt>
              </c:numCache>
            </c:numRef>
          </c:val>
        </c:ser>
        <c:axId val="90061440"/>
        <c:axId val="90067328"/>
      </c:barChart>
      <c:catAx>
        <c:axId val="90061440"/>
        <c:scaling>
          <c:orientation val="minMax"/>
        </c:scaling>
        <c:axPos val="b"/>
        <c:tickLblPos val="nextTo"/>
        <c:crossAx val="90067328"/>
        <c:crosses val="autoZero"/>
        <c:auto val="1"/>
        <c:lblAlgn val="ctr"/>
        <c:lblOffset val="100"/>
      </c:catAx>
      <c:valAx>
        <c:axId val="90067328"/>
        <c:scaling>
          <c:orientation val="minMax"/>
        </c:scaling>
        <c:axPos val="l"/>
        <c:majorGridlines/>
        <c:numFmt formatCode="0.0000" sourceLinked="1"/>
        <c:tickLblPos val="nextTo"/>
        <c:crossAx val="9006144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4.0322030276189573E-2"/>
          <c:y val="0.15154766868268071"/>
          <c:w val="0.90667858208932095"/>
          <c:h val="0.73425020168445976"/>
        </c:manualLayout>
      </c:layout>
      <c:barChart>
        <c:barDir val="col"/>
        <c:grouping val="clustered"/>
        <c:ser>
          <c:idx val="0"/>
          <c:order val="0"/>
          <c:val>
            <c:numRef>
              <c:f>'Beta Helix'!$B$6:$Y$6</c:f>
              <c:numCache>
                <c:formatCode>0.0000</c:formatCode>
                <c:ptCount val="24"/>
                <c:pt idx="0">
                  <c:v>0.1222</c:v>
                </c:pt>
                <c:pt idx="1">
                  <c:v>0.14219999999999999</c:v>
                </c:pt>
                <c:pt idx="2">
                  <c:v>0.189</c:v>
                </c:pt>
                <c:pt idx="3">
                  <c:v>0.17219999999999999</c:v>
                </c:pt>
                <c:pt idx="4">
                  <c:v>0.17380000000000001</c:v>
                </c:pt>
                <c:pt idx="5">
                  <c:v>0.15190000000000001</c:v>
                </c:pt>
                <c:pt idx="6">
                  <c:v>0.1447</c:v>
                </c:pt>
                <c:pt idx="7">
                  <c:v>0.1434</c:v>
                </c:pt>
                <c:pt idx="8">
                  <c:v>0.1434</c:v>
                </c:pt>
                <c:pt idx="9">
                  <c:v>0.14549999999999999</c:v>
                </c:pt>
                <c:pt idx="10">
                  <c:v>0.13869999999999999</c:v>
                </c:pt>
                <c:pt idx="11">
                  <c:v>0.13800000000000001</c:v>
                </c:pt>
                <c:pt idx="12">
                  <c:v>0.1404</c:v>
                </c:pt>
                <c:pt idx="13">
                  <c:v>0.15179999999999999</c:v>
                </c:pt>
                <c:pt idx="14">
                  <c:v>0.20069999999999999</c:v>
                </c:pt>
                <c:pt idx="15">
                  <c:v>0.19589999999999999</c:v>
                </c:pt>
                <c:pt idx="16">
                  <c:v>0.17460000000000001</c:v>
                </c:pt>
                <c:pt idx="17">
                  <c:v>0.33929999999999999</c:v>
                </c:pt>
                <c:pt idx="18">
                  <c:v>0.16109999999999999</c:v>
                </c:pt>
                <c:pt idx="19">
                  <c:v>0.14369999999999999</c:v>
                </c:pt>
                <c:pt idx="20">
                  <c:v>0.15429999999999999</c:v>
                </c:pt>
                <c:pt idx="21">
                  <c:v>0.2359</c:v>
                </c:pt>
                <c:pt idx="22">
                  <c:v>0.43809999999999999</c:v>
                </c:pt>
                <c:pt idx="23">
                  <c:v>0.53159999999999996</c:v>
                </c:pt>
              </c:numCache>
            </c:numRef>
          </c:val>
        </c:ser>
        <c:ser>
          <c:idx val="1"/>
          <c:order val="1"/>
          <c:val>
            <c:numRef>
              <c:f>'Beta Helix'!$B$7:$Y$7</c:f>
              <c:numCache>
                <c:formatCode>0.0000</c:formatCode>
                <c:ptCount val="24"/>
                <c:pt idx="0">
                  <c:v>0.1179</c:v>
                </c:pt>
                <c:pt idx="1">
                  <c:v>0.1361</c:v>
                </c:pt>
                <c:pt idx="2">
                  <c:v>0.15359999999999999</c:v>
                </c:pt>
                <c:pt idx="3">
                  <c:v>0.14749999999999999</c:v>
                </c:pt>
                <c:pt idx="4">
                  <c:v>0.16589999999999999</c:v>
                </c:pt>
                <c:pt idx="5">
                  <c:v>0.14929999999999999</c:v>
                </c:pt>
                <c:pt idx="6">
                  <c:v>0.15279999999999999</c:v>
                </c:pt>
                <c:pt idx="7">
                  <c:v>0.1328</c:v>
                </c:pt>
                <c:pt idx="8">
                  <c:v>0.13569999999999999</c:v>
                </c:pt>
                <c:pt idx="9">
                  <c:v>0.12479999999999999</c:v>
                </c:pt>
                <c:pt idx="10">
                  <c:v>0.1255</c:v>
                </c:pt>
                <c:pt idx="11">
                  <c:v>0.12529999999999999</c:v>
                </c:pt>
                <c:pt idx="12">
                  <c:v>0.13289999999999999</c:v>
                </c:pt>
                <c:pt idx="13">
                  <c:v>0.1419</c:v>
                </c:pt>
                <c:pt idx="14">
                  <c:v>0.22</c:v>
                </c:pt>
                <c:pt idx="15">
                  <c:v>0.19439999999999999</c:v>
                </c:pt>
                <c:pt idx="16">
                  <c:v>0.1855</c:v>
                </c:pt>
                <c:pt idx="17">
                  <c:v>0.30570000000000003</c:v>
                </c:pt>
                <c:pt idx="18">
                  <c:v>0.1482</c:v>
                </c:pt>
                <c:pt idx="19">
                  <c:v>0.16919999999999999</c:v>
                </c:pt>
                <c:pt idx="20">
                  <c:v>0.14480000000000001</c:v>
                </c:pt>
                <c:pt idx="21">
                  <c:v>0.25600000000000001</c:v>
                </c:pt>
                <c:pt idx="22">
                  <c:v>0.48949999999999999</c:v>
                </c:pt>
                <c:pt idx="23">
                  <c:v>0.54500000000000004</c:v>
                </c:pt>
              </c:numCache>
            </c:numRef>
          </c:val>
        </c:ser>
        <c:ser>
          <c:idx val="2"/>
          <c:order val="2"/>
          <c:val>
            <c:numRef>
              <c:f>'Beta Helix'!$B$8:$Y$8</c:f>
              <c:numCache>
                <c:formatCode>0.0000</c:formatCode>
                <c:ptCount val="24"/>
                <c:pt idx="0">
                  <c:v>0.13450000000000001</c:v>
                </c:pt>
                <c:pt idx="1">
                  <c:v>0.1527</c:v>
                </c:pt>
                <c:pt idx="2">
                  <c:v>0.19670000000000001</c:v>
                </c:pt>
                <c:pt idx="3">
                  <c:v>0.1759</c:v>
                </c:pt>
                <c:pt idx="4">
                  <c:v>0.18</c:v>
                </c:pt>
                <c:pt idx="5">
                  <c:v>0.17069999999999999</c:v>
                </c:pt>
                <c:pt idx="6">
                  <c:v>0.1575</c:v>
                </c:pt>
                <c:pt idx="7">
                  <c:v>0.15379999999999999</c:v>
                </c:pt>
                <c:pt idx="8">
                  <c:v>0.14169999999999999</c:v>
                </c:pt>
                <c:pt idx="9">
                  <c:v>0.16109999999999999</c:v>
                </c:pt>
                <c:pt idx="10">
                  <c:v>0.1487</c:v>
                </c:pt>
                <c:pt idx="11">
                  <c:v>0.15140000000000001</c:v>
                </c:pt>
                <c:pt idx="12">
                  <c:v>0.14499999999999999</c:v>
                </c:pt>
                <c:pt idx="13">
                  <c:v>0.18029999999999999</c:v>
                </c:pt>
                <c:pt idx="14">
                  <c:v>0.23369999999999999</c:v>
                </c:pt>
                <c:pt idx="15">
                  <c:v>0.27189999999999998</c:v>
                </c:pt>
                <c:pt idx="16">
                  <c:v>0.17449999999999999</c:v>
                </c:pt>
                <c:pt idx="17">
                  <c:v>0.3004</c:v>
                </c:pt>
                <c:pt idx="18">
                  <c:v>0.13700000000000001</c:v>
                </c:pt>
                <c:pt idx="19">
                  <c:v>0.1192</c:v>
                </c:pt>
                <c:pt idx="20">
                  <c:v>0.13500000000000001</c:v>
                </c:pt>
                <c:pt idx="21">
                  <c:v>0.26090000000000002</c:v>
                </c:pt>
                <c:pt idx="22">
                  <c:v>0.45989999999999998</c:v>
                </c:pt>
                <c:pt idx="23">
                  <c:v>0.50580000000000003</c:v>
                </c:pt>
              </c:numCache>
            </c:numRef>
          </c:val>
        </c:ser>
        <c:ser>
          <c:idx val="3"/>
          <c:order val="3"/>
          <c:val>
            <c:numRef>
              <c:f>'Beta Helix'!$B$9:$Y$9</c:f>
              <c:numCache>
                <c:formatCode>0.0000</c:formatCode>
                <c:ptCount val="24"/>
                <c:pt idx="0">
                  <c:v>0.14199999999999999</c:v>
                </c:pt>
                <c:pt idx="1">
                  <c:v>0.16839999999999999</c:v>
                </c:pt>
                <c:pt idx="2">
                  <c:v>0.183</c:v>
                </c:pt>
                <c:pt idx="3">
                  <c:v>0.17030000000000001</c:v>
                </c:pt>
                <c:pt idx="4">
                  <c:v>0.18079999999999999</c:v>
                </c:pt>
                <c:pt idx="5">
                  <c:v>0.18770000000000001</c:v>
                </c:pt>
                <c:pt idx="6">
                  <c:v>0.17699999999999999</c:v>
                </c:pt>
                <c:pt idx="7">
                  <c:v>0.1542</c:v>
                </c:pt>
                <c:pt idx="8">
                  <c:v>0.1729</c:v>
                </c:pt>
                <c:pt idx="9">
                  <c:v>0.15190000000000001</c:v>
                </c:pt>
                <c:pt idx="10">
                  <c:v>0.15290000000000001</c:v>
                </c:pt>
                <c:pt idx="11">
                  <c:v>0.1384</c:v>
                </c:pt>
                <c:pt idx="12">
                  <c:v>0.1459</c:v>
                </c:pt>
                <c:pt idx="13">
                  <c:v>0.15590000000000001</c:v>
                </c:pt>
                <c:pt idx="14">
                  <c:v>0.13250000000000001</c:v>
                </c:pt>
                <c:pt idx="15">
                  <c:v>0.2157</c:v>
                </c:pt>
                <c:pt idx="16">
                  <c:v>0.22670000000000001</c:v>
                </c:pt>
                <c:pt idx="17">
                  <c:v>0.371</c:v>
                </c:pt>
                <c:pt idx="18">
                  <c:v>0.14879999999999999</c:v>
                </c:pt>
                <c:pt idx="19">
                  <c:v>0.1789</c:v>
                </c:pt>
                <c:pt idx="20">
                  <c:v>0.1507</c:v>
                </c:pt>
                <c:pt idx="21">
                  <c:v>0.26300000000000001</c:v>
                </c:pt>
                <c:pt idx="22">
                  <c:v>0.47610000000000002</c:v>
                </c:pt>
                <c:pt idx="23">
                  <c:v>0.5474</c:v>
                </c:pt>
              </c:numCache>
            </c:numRef>
          </c:val>
        </c:ser>
        <c:ser>
          <c:idx val="4"/>
          <c:order val="4"/>
          <c:errBars>
            <c:errBarType val="both"/>
            <c:errValType val="cust"/>
            <c:plus>
              <c:numRef>
                <c:f>'Beta Helix'!$B$11:$Y$11</c:f>
                <c:numCache>
                  <c:formatCode>General</c:formatCode>
                  <c:ptCount val="24"/>
                  <c:pt idx="0">
                    <c:v>1.1084674104365897E-2</c:v>
                  </c:pt>
                  <c:pt idx="1">
                    <c:v>1.4139896274961615E-2</c:v>
                  </c:pt>
                  <c:pt idx="2">
                    <c:v>1.8837263601702018E-2</c:v>
                  </c:pt>
                  <c:pt idx="3">
                    <c:v>1.2861927019955709E-2</c:v>
                  </c:pt>
                  <c:pt idx="4">
                    <c:v>6.8999396132623245E-3</c:v>
                  </c:pt>
                  <c:pt idx="5">
                    <c:v>1.7942872308152742E-2</c:v>
                  </c:pt>
                  <c:pt idx="6">
                    <c:v>1.3725645097165454E-2</c:v>
                  </c:pt>
                  <c:pt idx="7">
                    <c:v>1.0150041050820105E-2</c:v>
                  </c:pt>
                  <c:pt idx="8">
                    <c:v>1.6647597424253101E-2</c:v>
                  </c:pt>
                  <c:pt idx="9">
                    <c:v>1.5409818298733731E-2</c:v>
                  </c:pt>
                  <c:pt idx="10">
                    <c:v>1.2187835465468597E-2</c:v>
                  </c:pt>
                  <c:pt idx="11">
                    <c:v>1.0656883534442271E-2</c:v>
                  </c:pt>
                  <c:pt idx="12">
                    <c:v>5.9433436156201983E-3</c:v>
                  </c:pt>
                  <c:pt idx="13">
                    <c:v>1.6312035433997681E-2</c:v>
                  </c:pt>
                  <c:pt idx="14">
                    <c:v>4.4905558304809787E-2</c:v>
                  </c:pt>
                  <c:pt idx="15">
                    <c:v>3.6272889325224898E-2</c:v>
                  </c:pt>
                  <c:pt idx="16">
                    <c:v>2.4793329075916196E-2</c:v>
                  </c:pt>
                  <c:pt idx="17">
                    <c:v>3.2817170302551664E-2</c:v>
                  </c:pt>
                  <c:pt idx="18">
                    <c:v>9.8469538437021154E-3</c:v>
                  </c:pt>
                  <c:pt idx="19">
                    <c:v>2.6844800862240174E-2</c:v>
                  </c:pt>
                  <c:pt idx="20">
                    <c:v>8.4312909252774893E-3</c:v>
                  </c:pt>
                  <c:pt idx="21">
                    <c:v>1.2385609929806991E-2</c:v>
                  </c:pt>
                  <c:pt idx="22">
                    <c:v>2.2134738911193084E-2</c:v>
                  </c:pt>
                  <c:pt idx="23">
                    <c:v>1.9078347237990328E-2</c:v>
                  </c:pt>
                </c:numCache>
              </c:numRef>
            </c:plus>
            <c:minus>
              <c:numRef>
                <c:f>'Beta Helix'!$B$11:$Y$11</c:f>
                <c:numCache>
                  <c:formatCode>General</c:formatCode>
                  <c:ptCount val="24"/>
                  <c:pt idx="0">
                    <c:v>1.1084674104365897E-2</c:v>
                  </c:pt>
                  <c:pt idx="1">
                    <c:v>1.4139896274961615E-2</c:v>
                  </c:pt>
                  <c:pt idx="2">
                    <c:v>1.8837263601702018E-2</c:v>
                  </c:pt>
                  <c:pt idx="3">
                    <c:v>1.2861927019955709E-2</c:v>
                  </c:pt>
                  <c:pt idx="4">
                    <c:v>6.8999396132623245E-3</c:v>
                  </c:pt>
                  <c:pt idx="5">
                    <c:v>1.7942872308152742E-2</c:v>
                  </c:pt>
                  <c:pt idx="6">
                    <c:v>1.3725645097165454E-2</c:v>
                  </c:pt>
                  <c:pt idx="7">
                    <c:v>1.0150041050820105E-2</c:v>
                  </c:pt>
                  <c:pt idx="8">
                    <c:v>1.6647597424253101E-2</c:v>
                  </c:pt>
                  <c:pt idx="9">
                    <c:v>1.5409818298733731E-2</c:v>
                  </c:pt>
                  <c:pt idx="10">
                    <c:v>1.2187835465468597E-2</c:v>
                  </c:pt>
                  <c:pt idx="11">
                    <c:v>1.0656883534442271E-2</c:v>
                  </c:pt>
                  <c:pt idx="12">
                    <c:v>5.9433436156201983E-3</c:v>
                  </c:pt>
                  <c:pt idx="13">
                    <c:v>1.6312035433997681E-2</c:v>
                  </c:pt>
                  <c:pt idx="14">
                    <c:v>4.4905558304809787E-2</c:v>
                  </c:pt>
                  <c:pt idx="15">
                    <c:v>3.6272889325224898E-2</c:v>
                  </c:pt>
                  <c:pt idx="16">
                    <c:v>2.4793329075916196E-2</c:v>
                  </c:pt>
                  <c:pt idx="17">
                    <c:v>3.2817170302551664E-2</c:v>
                  </c:pt>
                  <c:pt idx="18">
                    <c:v>9.8469538437021154E-3</c:v>
                  </c:pt>
                  <c:pt idx="19">
                    <c:v>2.6844800862240174E-2</c:v>
                  </c:pt>
                  <c:pt idx="20">
                    <c:v>8.4312909252774893E-3</c:v>
                  </c:pt>
                  <c:pt idx="21">
                    <c:v>1.2385609929806991E-2</c:v>
                  </c:pt>
                  <c:pt idx="22">
                    <c:v>2.2134738911193084E-2</c:v>
                  </c:pt>
                  <c:pt idx="23">
                    <c:v>1.9078347237990328E-2</c:v>
                  </c:pt>
                </c:numCache>
              </c:numRef>
            </c:minus>
          </c:errBars>
          <c:val>
            <c:numRef>
              <c:f>'Beta Helix'!$B$10:$Y$10</c:f>
              <c:numCache>
                <c:formatCode>0.0000</c:formatCode>
                <c:ptCount val="24"/>
                <c:pt idx="0">
                  <c:v>0.12915000000000001</c:v>
                </c:pt>
                <c:pt idx="1">
                  <c:v>0.14984999999999998</c:v>
                </c:pt>
                <c:pt idx="2">
                  <c:v>0.18057499999999999</c:v>
                </c:pt>
                <c:pt idx="3">
                  <c:v>0.16647499999999998</c:v>
                </c:pt>
                <c:pt idx="4">
                  <c:v>0.175125</c:v>
                </c:pt>
                <c:pt idx="5">
                  <c:v>0.16489999999999999</c:v>
                </c:pt>
                <c:pt idx="6">
                  <c:v>0.15799999999999997</c:v>
                </c:pt>
                <c:pt idx="7">
                  <c:v>0.14605000000000001</c:v>
                </c:pt>
                <c:pt idx="8">
                  <c:v>0.148425</c:v>
                </c:pt>
                <c:pt idx="9">
                  <c:v>0.14582500000000001</c:v>
                </c:pt>
                <c:pt idx="10">
                  <c:v>0.14144999999999999</c:v>
                </c:pt>
                <c:pt idx="11">
                  <c:v>0.13827499999999998</c:v>
                </c:pt>
                <c:pt idx="12">
                  <c:v>0.14105000000000001</c:v>
                </c:pt>
                <c:pt idx="13">
                  <c:v>0.157475</c:v>
                </c:pt>
                <c:pt idx="14">
                  <c:v>0.19672499999999998</c:v>
                </c:pt>
                <c:pt idx="15">
                  <c:v>0.21947499999999998</c:v>
                </c:pt>
                <c:pt idx="16">
                  <c:v>0.19032499999999999</c:v>
                </c:pt>
                <c:pt idx="17">
                  <c:v>0.3291</c:v>
                </c:pt>
                <c:pt idx="18">
                  <c:v>0.14877499999999999</c:v>
                </c:pt>
                <c:pt idx="19">
                  <c:v>0.15275</c:v>
                </c:pt>
                <c:pt idx="20">
                  <c:v>0.1462</c:v>
                </c:pt>
                <c:pt idx="21">
                  <c:v>0.25395000000000001</c:v>
                </c:pt>
                <c:pt idx="22">
                  <c:v>0.46589999999999998</c:v>
                </c:pt>
                <c:pt idx="23">
                  <c:v>0.53244999999999998</c:v>
                </c:pt>
              </c:numCache>
            </c:numRef>
          </c:val>
        </c:ser>
        <c:axId val="107346176"/>
        <c:axId val="107356160"/>
      </c:barChart>
      <c:catAx>
        <c:axId val="107346176"/>
        <c:scaling>
          <c:orientation val="minMax"/>
        </c:scaling>
        <c:axPos val="b"/>
        <c:tickLblPos val="nextTo"/>
        <c:crossAx val="107356160"/>
        <c:crosses val="autoZero"/>
        <c:auto val="1"/>
        <c:lblAlgn val="ctr"/>
        <c:lblOffset val="100"/>
      </c:catAx>
      <c:valAx>
        <c:axId val="107356160"/>
        <c:scaling>
          <c:orientation val="minMax"/>
        </c:scaling>
        <c:axPos val="l"/>
        <c:majorGridlines/>
        <c:numFmt formatCode="0.0000" sourceLinked="1"/>
        <c:tickLblPos val="nextTo"/>
        <c:crossAx val="1073461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9896057668030428E-2"/>
          <c:y val="0.15910181977084839"/>
          <c:w val="0.90766454001995078"/>
          <c:h val="0.73118504926634409"/>
        </c:manualLayout>
      </c:layout>
      <c:barChart>
        <c:barDir val="col"/>
        <c:grouping val="clustered"/>
        <c:ser>
          <c:idx val="0"/>
          <c:order val="0"/>
          <c:val>
            <c:numRef>
              <c:f>'14-mer'!$B$7:$Y$7</c:f>
              <c:numCache>
                <c:formatCode>0.0000</c:formatCode>
                <c:ptCount val="24"/>
                <c:pt idx="0">
                  <c:v>0.17460000000000001</c:v>
                </c:pt>
                <c:pt idx="1">
                  <c:v>0.16450000000000001</c:v>
                </c:pt>
                <c:pt idx="2">
                  <c:v>0.18079999999999999</c:v>
                </c:pt>
                <c:pt idx="3">
                  <c:v>0.1716</c:v>
                </c:pt>
                <c:pt idx="4">
                  <c:v>0.16220000000000001</c:v>
                </c:pt>
                <c:pt idx="5">
                  <c:v>0.15090000000000001</c:v>
                </c:pt>
                <c:pt idx="6">
                  <c:v>0.161</c:v>
                </c:pt>
                <c:pt idx="7">
                  <c:v>0.1542</c:v>
                </c:pt>
                <c:pt idx="8">
                  <c:v>0.13289999999999999</c:v>
                </c:pt>
                <c:pt idx="9">
                  <c:v>0.20669999999999999</c:v>
                </c:pt>
                <c:pt idx="10">
                  <c:v>0.19620000000000001</c:v>
                </c:pt>
                <c:pt idx="12">
                  <c:v>0.17680000000000001</c:v>
                </c:pt>
                <c:pt idx="14">
                  <c:v>0.1812</c:v>
                </c:pt>
                <c:pt idx="15">
                  <c:v>0.17960000000000001</c:v>
                </c:pt>
                <c:pt idx="16">
                  <c:v>0.24759999999999999</c:v>
                </c:pt>
                <c:pt idx="17">
                  <c:v>0.33929999999999999</c:v>
                </c:pt>
                <c:pt idx="18">
                  <c:v>0.16109999999999999</c:v>
                </c:pt>
                <c:pt idx="19">
                  <c:v>0.14369999999999999</c:v>
                </c:pt>
                <c:pt idx="20">
                  <c:v>0.15429999999999999</c:v>
                </c:pt>
                <c:pt idx="21">
                  <c:v>0.2359</c:v>
                </c:pt>
                <c:pt idx="22">
                  <c:v>0.43809999999999999</c:v>
                </c:pt>
                <c:pt idx="23">
                  <c:v>0.53159999999999996</c:v>
                </c:pt>
              </c:numCache>
            </c:numRef>
          </c:val>
        </c:ser>
        <c:ser>
          <c:idx val="1"/>
          <c:order val="1"/>
          <c:val>
            <c:numRef>
              <c:f>'14-mer'!$B$8:$Y$8</c:f>
              <c:numCache>
                <c:formatCode>0.0000</c:formatCode>
                <c:ptCount val="24"/>
                <c:pt idx="0">
                  <c:v>0.1779</c:v>
                </c:pt>
                <c:pt idx="1">
                  <c:v>0.1772</c:v>
                </c:pt>
                <c:pt idx="2">
                  <c:v>0.17</c:v>
                </c:pt>
                <c:pt idx="3">
                  <c:v>0.1673</c:v>
                </c:pt>
                <c:pt idx="4">
                  <c:v>0.1457</c:v>
                </c:pt>
                <c:pt idx="5">
                  <c:v>0.1525</c:v>
                </c:pt>
                <c:pt idx="6">
                  <c:v>0.15429999999999999</c:v>
                </c:pt>
                <c:pt idx="7">
                  <c:v>0.14929999999999999</c:v>
                </c:pt>
                <c:pt idx="8">
                  <c:v>0.1177</c:v>
                </c:pt>
                <c:pt idx="9">
                  <c:v>0.19719999999999999</c:v>
                </c:pt>
                <c:pt idx="10">
                  <c:v>0.19620000000000001</c:v>
                </c:pt>
                <c:pt idx="12">
                  <c:v>0.19400000000000001</c:v>
                </c:pt>
                <c:pt idx="14">
                  <c:v>0.1484</c:v>
                </c:pt>
                <c:pt idx="15">
                  <c:v>0.16250000000000001</c:v>
                </c:pt>
                <c:pt idx="16">
                  <c:v>0.15190000000000001</c:v>
                </c:pt>
                <c:pt idx="17">
                  <c:v>0.30570000000000003</c:v>
                </c:pt>
                <c:pt idx="18">
                  <c:v>0.1482</c:v>
                </c:pt>
                <c:pt idx="19">
                  <c:v>0.16919999999999999</c:v>
                </c:pt>
                <c:pt idx="20">
                  <c:v>0.14480000000000001</c:v>
                </c:pt>
                <c:pt idx="21">
                  <c:v>0.25600000000000001</c:v>
                </c:pt>
                <c:pt idx="22">
                  <c:v>0.48949999999999999</c:v>
                </c:pt>
                <c:pt idx="23">
                  <c:v>0.54500000000000004</c:v>
                </c:pt>
              </c:numCache>
            </c:numRef>
          </c:val>
        </c:ser>
        <c:ser>
          <c:idx val="2"/>
          <c:order val="2"/>
          <c:val>
            <c:numRef>
              <c:f>'14-mer'!$B$9:$Y$9</c:f>
              <c:numCache>
                <c:formatCode>0.0000</c:formatCode>
                <c:ptCount val="24"/>
                <c:pt idx="0">
                  <c:v>0.1865</c:v>
                </c:pt>
                <c:pt idx="1">
                  <c:v>0.1789</c:v>
                </c:pt>
                <c:pt idx="2">
                  <c:v>0.18</c:v>
                </c:pt>
                <c:pt idx="3">
                  <c:v>0.1807</c:v>
                </c:pt>
                <c:pt idx="4">
                  <c:v>0.16569999999999999</c:v>
                </c:pt>
                <c:pt idx="5">
                  <c:v>0.1605</c:v>
                </c:pt>
                <c:pt idx="6">
                  <c:v>0.1628</c:v>
                </c:pt>
                <c:pt idx="7">
                  <c:v>0.16439999999999999</c:v>
                </c:pt>
                <c:pt idx="8">
                  <c:v>0.1331</c:v>
                </c:pt>
                <c:pt idx="9">
                  <c:v>0.1764</c:v>
                </c:pt>
                <c:pt idx="10">
                  <c:v>0.18179999999999999</c:v>
                </c:pt>
                <c:pt idx="12">
                  <c:v>0.16700000000000001</c:v>
                </c:pt>
                <c:pt idx="14">
                  <c:v>0.18099999999999999</c:v>
                </c:pt>
                <c:pt idx="15">
                  <c:v>0.17469999999999999</c:v>
                </c:pt>
                <c:pt idx="16">
                  <c:v>0.26140000000000002</c:v>
                </c:pt>
                <c:pt idx="17">
                  <c:v>0.3004</c:v>
                </c:pt>
                <c:pt idx="18">
                  <c:v>0.13700000000000001</c:v>
                </c:pt>
                <c:pt idx="19">
                  <c:v>0.1192</c:v>
                </c:pt>
                <c:pt idx="20">
                  <c:v>0.13500000000000001</c:v>
                </c:pt>
                <c:pt idx="21">
                  <c:v>0.26090000000000002</c:v>
                </c:pt>
                <c:pt idx="22">
                  <c:v>0.45989999999999998</c:v>
                </c:pt>
                <c:pt idx="23">
                  <c:v>0.50580000000000003</c:v>
                </c:pt>
              </c:numCache>
            </c:numRef>
          </c:val>
        </c:ser>
        <c:ser>
          <c:idx val="3"/>
          <c:order val="3"/>
          <c:val>
            <c:numRef>
              <c:f>'14-mer'!$B$10:$Y$10</c:f>
              <c:numCache>
                <c:formatCode>0.0000</c:formatCode>
                <c:ptCount val="24"/>
                <c:pt idx="0">
                  <c:v>0.20730000000000001</c:v>
                </c:pt>
                <c:pt idx="1">
                  <c:v>0.21779999999999999</c:v>
                </c:pt>
                <c:pt idx="2">
                  <c:v>0.2001</c:v>
                </c:pt>
                <c:pt idx="3">
                  <c:v>0.20499999999999999</c:v>
                </c:pt>
                <c:pt idx="4">
                  <c:v>0.18490000000000001</c:v>
                </c:pt>
                <c:pt idx="5">
                  <c:v>0.18779999999999999</c:v>
                </c:pt>
                <c:pt idx="6">
                  <c:v>0.17499999999999999</c:v>
                </c:pt>
                <c:pt idx="7">
                  <c:v>0.18079999999999999</c:v>
                </c:pt>
                <c:pt idx="8">
                  <c:v>0.14299999999999999</c:v>
                </c:pt>
                <c:pt idx="9">
                  <c:v>0.2215</c:v>
                </c:pt>
                <c:pt idx="10">
                  <c:v>0.2087</c:v>
                </c:pt>
                <c:pt idx="12">
                  <c:v>0.1734</c:v>
                </c:pt>
                <c:pt idx="14">
                  <c:v>0.16689999999999999</c:v>
                </c:pt>
                <c:pt idx="15">
                  <c:v>0.18049999999999999</c:v>
                </c:pt>
                <c:pt idx="16">
                  <c:v>0.17399999999999999</c:v>
                </c:pt>
                <c:pt idx="17">
                  <c:v>0.371</c:v>
                </c:pt>
                <c:pt idx="18">
                  <c:v>0.14879999999999999</c:v>
                </c:pt>
                <c:pt idx="19">
                  <c:v>0.1789</c:v>
                </c:pt>
                <c:pt idx="20">
                  <c:v>0.1507</c:v>
                </c:pt>
                <c:pt idx="21">
                  <c:v>0.26300000000000001</c:v>
                </c:pt>
                <c:pt idx="22">
                  <c:v>0.47610000000000002</c:v>
                </c:pt>
                <c:pt idx="23">
                  <c:v>0.5474</c:v>
                </c:pt>
              </c:numCache>
            </c:numRef>
          </c:val>
        </c:ser>
        <c:ser>
          <c:idx val="4"/>
          <c:order val="4"/>
          <c:errBars>
            <c:errBarType val="both"/>
            <c:errValType val="cust"/>
            <c:plus>
              <c:numRef>
                <c:f>'14-mer'!$B$12:$Y$12</c:f>
                <c:numCache>
                  <c:formatCode>General</c:formatCode>
                  <c:ptCount val="24"/>
                  <c:pt idx="0">
                    <c:v>1.4699064596088877E-2</c:v>
                  </c:pt>
                  <c:pt idx="1">
                    <c:v>2.3047053318519379E-2</c:v>
                  </c:pt>
                  <c:pt idx="2">
                    <c:v>1.2582361993414958E-2</c:v>
                  </c:pt>
                  <c:pt idx="3">
                    <c:v>1.6852794031455568E-2</c:v>
                  </c:pt>
                  <c:pt idx="4">
                    <c:v>1.6085889261502694E-2</c:v>
                  </c:pt>
                  <c:pt idx="5">
                    <c:v>1.7106796894801924E-2</c:v>
                  </c:pt>
                  <c:pt idx="6">
                    <c:v>8.6299381998559688E-3</c:v>
                  </c:pt>
                  <c:pt idx="7">
                    <c:v>1.3918902016083833E-2</c:v>
                  </c:pt>
                  <c:pt idx="8">
                    <c:v>1.0441703245479952E-2</c:v>
                  </c:pt>
                  <c:pt idx="9">
                    <c:v>1.8895590314497328E-2</c:v>
                  </c:pt>
                  <c:pt idx="10">
                    <c:v>1.0995567288685022E-2</c:v>
                  </c:pt>
                  <c:pt idx="12">
                    <c:v>1.1538919649025496E-2</c:v>
                  </c:pt>
                  <c:pt idx="14">
                    <c:v>1.5503198594698689E-2</c:v>
                  </c:pt>
                  <c:pt idx="15">
                    <c:v>8.2850769459311569E-3</c:v>
                  </c:pt>
                  <c:pt idx="16">
                    <c:v>5.3916069033266886E-2</c:v>
                  </c:pt>
                  <c:pt idx="17">
                    <c:v>3.2817170302551664E-2</c:v>
                  </c:pt>
                  <c:pt idx="18">
                    <c:v>9.8469538437021154E-3</c:v>
                  </c:pt>
                  <c:pt idx="19">
                    <c:v>2.6844800862240174E-2</c:v>
                  </c:pt>
                  <c:pt idx="20">
                    <c:v>8.4312909252774893E-3</c:v>
                  </c:pt>
                  <c:pt idx="21">
                    <c:v>1.2385609929806991E-2</c:v>
                  </c:pt>
                  <c:pt idx="22">
                    <c:v>2.2134738911193084E-2</c:v>
                  </c:pt>
                  <c:pt idx="23">
                    <c:v>1.9078347237990328E-2</c:v>
                  </c:pt>
                </c:numCache>
              </c:numRef>
            </c:plus>
            <c:minus>
              <c:numRef>
                <c:f>'14-mer'!$B$12:$Y$12</c:f>
                <c:numCache>
                  <c:formatCode>General</c:formatCode>
                  <c:ptCount val="24"/>
                  <c:pt idx="0">
                    <c:v>1.4699064596088877E-2</c:v>
                  </c:pt>
                  <c:pt idx="1">
                    <c:v>2.3047053318519379E-2</c:v>
                  </c:pt>
                  <c:pt idx="2">
                    <c:v>1.2582361993414958E-2</c:v>
                  </c:pt>
                  <c:pt idx="3">
                    <c:v>1.6852794031455568E-2</c:v>
                  </c:pt>
                  <c:pt idx="4">
                    <c:v>1.6085889261502694E-2</c:v>
                  </c:pt>
                  <c:pt idx="5">
                    <c:v>1.7106796894801924E-2</c:v>
                  </c:pt>
                  <c:pt idx="6">
                    <c:v>8.6299381998559688E-3</c:v>
                  </c:pt>
                  <c:pt idx="7">
                    <c:v>1.3918902016083833E-2</c:v>
                  </c:pt>
                  <c:pt idx="8">
                    <c:v>1.0441703245479952E-2</c:v>
                  </c:pt>
                  <c:pt idx="9">
                    <c:v>1.8895590314497328E-2</c:v>
                  </c:pt>
                  <c:pt idx="10">
                    <c:v>1.0995567288685022E-2</c:v>
                  </c:pt>
                  <c:pt idx="12">
                    <c:v>1.1538919649025496E-2</c:v>
                  </c:pt>
                  <c:pt idx="14">
                    <c:v>1.5503198594698689E-2</c:v>
                  </c:pt>
                  <c:pt idx="15">
                    <c:v>8.2850769459311569E-3</c:v>
                  </c:pt>
                  <c:pt idx="16">
                    <c:v>5.3916069033266886E-2</c:v>
                  </c:pt>
                  <c:pt idx="17">
                    <c:v>3.2817170302551664E-2</c:v>
                  </c:pt>
                  <c:pt idx="18">
                    <c:v>9.8469538437021154E-3</c:v>
                  </c:pt>
                  <c:pt idx="19">
                    <c:v>2.6844800862240174E-2</c:v>
                  </c:pt>
                  <c:pt idx="20">
                    <c:v>8.4312909252774893E-3</c:v>
                  </c:pt>
                  <c:pt idx="21">
                    <c:v>1.2385609929806991E-2</c:v>
                  </c:pt>
                  <c:pt idx="22">
                    <c:v>2.2134738911193084E-2</c:v>
                  </c:pt>
                  <c:pt idx="23">
                    <c:v>1.9078347237990328E-2</c:v>
                  </c:pt>
                </c:numCache>
              </c:numRef>
            </c:minus>
          </c:errBars>
          <c:val>
            <c:numRef>
              <c:f>'14-mer'!$B$11:$Y$11</c:f>
              <c:numCache>
                <c:formatCode>0.0000</c:formatCode>
                <c:ptCount val="24"/>
                <c:pt idx="0">
                  <c:v>0.18657500000000002</c:v>
                </c:pt>
                <c:pt idx="1">
                  <c:v>0.18459999999999999</c:v>
                </c:pt>
                <c:pt idx="2">
                  <c:v>0.18272499999999997</c:v>
                </c:pt>
                <c:pt idx="3">
                  <c:v>0.18114999999999998</c:v>
                </c:pt>
                <c:pt idx="4">
                  <c:v>0.16462500000000002</c:v>
                </c:pt>
                <c:pt idx="5">
                  <c:v>0.16292499999999999</c:v>
                </c:pt>
                <c:pt idx="6">
                  <c:v>0.163275</c:v>
                </c:pt>
                <c:pt idx="7">
                  <c:v>0.16217499999999999</c:v>
                </c:pt>
                <c:pt idx="8">
                  <c:v>0.13167499999999999</c:v>
                </c:pt>
                <c:pt idx="9">
                  <c:v>0.20045000000000002</c:v>
                </c:pt>
                <c:pt idx="10">
                  <c:v>0.19572500000000001</c:v>
                </c:pt>
                <c:pt idx="12">
                  <c:v>0.17780000000000001</c:v>
                </c:pt>
                <c:pt idx="14">
                  <c:v>0.169375</c:v>
                </c:pt>
                <c:pt idx="15">
                  <c:v>0.17432500000000001</c:v>
                </c:pt>
                <c:pt idx="16">
                  <c:v>0.20872499999999999</c:v>
                </c:pt>
                <c:pt idx="17">
                  <c:v>0.3291</c:v>
                </c:pt>
                <c:pt idx="18">
                  <c:v>0.14877499999999999</c:v>
                </c:pt>
                <c:pt idx="19">
                  <c:v>0.15275</c:v>
                </c:pt>
                <c:pt idx="20">
                  <c:v>0.1462</c:v>
                </c:pt>
                <c:pt idx="21">
                  <c:v>0.25395000000000001</c:v>
                </c:pt>
                <c:pt idx="22">
                  <c:v>0.46589999999999998</c:v>
                </c:pt>
                <c:pt idx="23">
                  <c:v>0.53244999999999998</c:v>
                </c:pt>
              </c:numCache>
            </c:numRef>
          </c:val>
        </c:ser>
        <c:axId val="106122624"/>
        <c:axId val="106567168"/>
      </c:barChart>
      <c:catAx>
        <c:axId val="106122624"/>
        <c:scaling>
          <c:orientation val="minMax"/>
        </c:scaling>
        <c:axPos val="b"/>
        <c:tickLblPos val="nextTo"/>
        <c:crossAx val="106567168"/>
        <c:crosses val="autoZero"/>
        <c:auto val="1"/>
        <c:lblAlgn val="ctr"/>
        <c:lblOffset val="100"/>
      </c:catAx>
      <c:valAx>
        <c:axId val="106567168"/>
        <c:scaling>
          <c:orientation val="minMax"/>
        </c:scaling>
        <c:axPos val="l"/>
        <c:majorGridlines/>
        <c:numFmt formatCode="0.0000" sourceLinked="1"/>
        <c:tickLblPos val="nextTo"/>
        <c:crossAx val="1061226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3.9994095538220337E-2"/>
          <c:y val="0.15021611291287162"/>
          <c:w val="0.90743755514994895"/>
          <c:h val="0.74395128858302428"/>
        </c:manualLayout>
      </c:layout>
      <c:barChart>
        <c:barDir val="col"/>
        <c:grouping val="clustered"/>
        <c:ser>
          <c:idx val="0"/>
          <c:order val="0"/>
          <c:val>
            <c:numRef>
              <c:f>'GFP-LVA'!$B$7:$Y$7</c:f>
              <c:numCache>
                <c:formatCode>0.0000</c:formatCode>
                <c:ptCount val="24"/>
                <c:pt idx="0">
                  <c:v>0.17299999999999999</c:v>
                </c:pt>
                <c:pt idx="1">
                  <c:v>0.1651</c:v>
                </c:pt>
                <c:pt idx="2">
                  <c:v>0.1842</c:v>
                </c:pt>
                <c:pt idx="3">
                  <c:v>0.17929999999999999</c:v>
                </c:pt>
                <c:pt idx="4">
                  <c:v>0.15290000000000001</c:v>
                </c:pt>
                <c:pt idx="5">
                  <c:v>0.15659999999999999</c:v>
                </c:pt>
                <c:pt idx="6">
                  <c:v>0.17249999999999999</c:v>
                </c:pt>
                <c:pt idx="7">
                  <c:v>0.15279999999999999</c:v>
                </c:pt>
                <c:pt idx="8">
                  <c:v>0.12839999999999999</c:v>
                </c:pt>
                <c:pt idx="9">
                  <c:v>0.1552</c:v>
                </c:pt>
                <c:pt idx="10">
                  <c:v>0.14849999999999999</c:v>
                </c:pt>
                <c:pt idx="12">
                  <c:v>0.1157</c:v>
                </c:pt>
                <c:pt idx="14">
                  <c:v>0.1152</c:v>
                </c:pt>
                <c:pt idx="17">
                  <c:v>0.33929999999999999</c:v>
                </c:pt>
                <c:pt idx="18">
                  <c:v>0.16109999999999999</c:v>
                </c:pt>
                <c:pt idx="19">
                  <c:v>0.14369999999999999</c:v>
                </c:pt>
                <c:pt idx="20">
                  <c:v>0.15429999999999999</c:v>
                </c:pt>
                <c:pt idx="21">
                  <c:v>0.2359</c:v>
                </c:pt>
                <c:pt idx="22">
                  <c:v>0.43809999999999999</c:v>
                </c:pt>
                <c:pt idx="23">
                  <c:v>0.53159999999999996</c:v>
                </c:pt>
              </c:numCache>
            </c:numRef>
          </c:val>
        </c:ser>
        <c:ser>
          <c:idx val="1"/>
          <c:order val="1"/>
          <c:val>
            <c:numRef>
              <c:f>'GFP-LVA'!$B$8:$Y$8</c:f>
              <c:numCache>
                <c:formatCode>0.0000</c:formatCode>
                <c:ptCount val="24"/>
                <c:pt idx="0">
                  <c:v>0.16539999999999999</c:v>
                </c:pt>
                <c:pt idx="1">
                  <c:v>0.14940000000000001</c:v>
                </c:pt>
                <c:pt idx="2">
                  <c:v>0.14729999999999999</c:v>
                </c:pt>
                <c:pt idx="3">
                  <c:v>0.14810000000000001</c:v>
                </c:pt>
                <c:pt idx="4">
                  <c:v>0.13350000000000001</c:v>
                </c:pt>
                <c:pt idx="5">
                  <c:v>0.14580000000000001</c:v>
                </c:pt>
                <c:pt idx="6">
                  <c:v>0.15329999999999999</c:v>
                </c:pt>
                <c:pt idx="7">
                  <c:v>0.14929999999999999</c:v>
                </c:pt>
                <c:pt idx="8">
                  <c:v>0.1154</c:v>
                </c:pt>
                <c:pt idx="9">
                  <c:v>0.11600000000000001</c:v>
                </c:pt>
                <c:pt idx="10">
                  <c:v>0.12959999999999999</c:v>
                </c:pt>
                <c:pt idx="12">
                  <c:v>0.12659999999999999</c:v>
                </c:pt>
                <c:pt idx="14">
                  <c:v>0.1205</c:v>
                </c:pt>
                <c:pt idx="17">
                  <c:v>0.30570000000000003</c:v>
                </c:pt>
                <c:pt idx="18">
                  <c:v>0.1482</c:v>
                </c:pt>
                <c:pt idx="19">
                  <c:v>0.16919999999999999</c:v>
                </c:pt>
                <c:pt idx="20">
                  <c:v>0.14480000000000001</c:v>
                </c:pt>
                <c:pt idx="21">
                  <c:v>0.25600000000000001</c:v>
                </c:pt>
                <c:pt idx="22">
                  <c:v>0.48949999999999999</c:v>
                </c:pt>
                <c:pt idx="23">
                  <c:v>0.54500000000000004</c:v>
                </c:pt>
              </c:numCache>
            </c:numRef>
          </c:val>
        </c:ser>
        <c:ser>
          <c:idx val="2"/>
          <c:order val="2"/>
          <c:val>
            <c:numRef>
              <c:f>'GFP-LVA'!$B$9:$Y$9</c:f>
              <c:numCache>
                <c:formatCode>0.0000</c:formatCode>
                <c:ptCount val="24"/>
                <c:pt idx="0">
                  <c:v>0.21640000000000001</c:v>
                </c:pt>
                <c:pt idx="1">
                  <c:v>0.1709</c:v>
                </c:pt>
                <c:pt idx="2">
                  <c:v>0.25879999999999997</c:v>
                </c:pt>
                <c:pt idx="3">
                  <c:v>0.17760000000000001</c:v>
                </c:pt>
                <c:pt idx="4">
                  <c:v>0.1694</c:v>
                </c:pt>
                <c:pt idx="5">
                  <c:v>0.1598</c:v>
                </c:pt>
                <c:pt idx="6">
                  <c:v>0.1608</c:v>
                </c:pt>
                <c:pt idx="7">
                  <c:v>0.161</c:v>
                </c:pt>
                <c:pt idx="8">
                  <c:v>0.12859999999999999</c:v>
                </c:pt>
                <c:pt idx="9">
                  <c:v>0.17780000000000001</c:v>
                </c:pt>
                <c:pt idx="10">
                  <c:v>0.1331</c:v>
                </c:pt>
                <c:pt idx="12">
                  <c:v>0.10970000000000001</c:v>
                </c:pt>
                <c:pt idx="14">
                  <c:v>0.1012</c:v>
                </c:pt>
                <c:pt idx="17">
                  <c:v>0.3004</c:v>
                </c:pt>
                <c:pt idx="18">
                  <c:v>0.13700000000000001</c:v>
                </c:pt>
                <c:pt idx="19">
                  <c:v>0.1192</c:v>
                </c:pt>
                <c:pt idx="20">
                  <c:v>0.13500000000000001</c:v>
                </c:pt>
                <c:pt idx="21">
                  <c:v>0.26090000000000002</c:v>
                </c:pt>
                <c:pt idx="22">
                  <c:v>0.45989999999999998</c:v>
                </c:pt>
                <c:pt idx="23">
                  <c:v>0.50580000000000003</c:v>
                </c:pt>
              </c:numCache>
            </c:numRef>
          </c:val>
        </c:ser>
        <c:ser>
          <c:idx val="3"/>
          <c:order val="3"/>
          <c:val>
            <c:numRef>
              <c:f>'GFP-LVA'!$B$10:$Y$10</c:f>
              <c:numCache>
                <c:formatCode>0.0000</c:formatCode>
                <c:ptCount val="24"/>
                <c:pt idx="0">
                  <c:v>0.19600000000000001</c:v>
                </c:pt>
                <c:pt idx="1">
                  <c:v>0.1643</c:v>
                </c:pt>
                <c:pt idx="2">
                  <c:v>0.16289999999999999</c:v>
                </c:pt>
                <c:pt idx="3">
                  <c:v>0.16639999999999999</c:v>
                </c:pt>
                <c:pt idx="4">
                  <c:v>0.16370000000000001</c:v>
                </c:pt>
                <c:pt idx="5">
                  <c:v>0.16850000000000001</c:v>
                </c:pt>
                <c:pt idx="6">
                  <c:v>0.16439999999999999</c:v>
                </c:pt>
                <c:pt idx="7">
                  <c:v>0.1734</c:v>
                </c:pt>
                <c:pt idx="8">
                  <c:v>0.1404</c:v>
                </c:pt>
                <c:pt idx="9">
                  <c:v>0.1321</c:v>
                </c:pt>
                <c:pt idx="10">
                  <c:v>0.13070000000000001</c:v>
                </c:pt>
                <c:pt idx="12">
                  <c:v>0.1232</c:v>
                </c:pt>
                <c:pt idx="14">
                  <c:v>0.1134</c:v>
                </c:pt>
                <c:pt idx="17">
                  <c:v>0.371</c:v>
                </c:pt>
                <c:pt idx="18">
                  <c:v>0.14879999999999999</c:v>
                </c:pt>
                <c:pt idx="19">
                  <c:v>0.1789</c:v>
                </c:pt>
                <c:pt idx="20">
                  <c:v>0.1507</c:v>
                </c:pt>
                <c:pt idx="21">
                  <c:v>0.26300000000000001</c:v>
                </c:pt>
                <c:pt idx="22">
                  <c:v>0.47610000000000002</c:v>
                </c:pt>
                <c:pt idx="23">
                  <c:v>0.5474</c:v>
                </c:pt>
              </c:numCache>
            </c:numRef>
          </c:val>
        </c:ser>
        <c:ser>
          <c:idx val="4"/>
          <c:order val="4"/>
          <c:errBars>
            <c:errBarType val="both"/>
            <c:errValType val="cust"/>
            <c:plus>
              <c:numRef>
                <c:f>'GFP-LVA'!$B$12:$Y$12</c:f>
                <c:numCache>
                  <c:formatCode>General</c:formatCode>
                  <c:ptCount val="24"/>
                  <c:pt idx="0">
                    <c:v>2.3136983381590932E-2</c:v>
                  </c:pt>
                  <c:pt idx="1">
                    <c:v>9.1678332591003525E-3</c:v>
                  </c:pt>
                  <c:pt idx="2">
                    <c:v>4.9373474659982916E-2</c:v>
                  </c:pt>
                  <c:pt idx="3">
                    <c:v>1.4356531614564853E-2</c:v>
                  </c:pt>
                  <c:pt idx="4">
                    <c:v>1.5807672187896818E-2</c:v>
                  </c:pt>
                  <c:pt idx="5">
                    <c:v>9.3784771329535853E-3</c:v>
                  </c:pt>
                  <c:pt idx="6">
                    <c:v>7.9768414801849961E-3</c:v>
                  </c:pt>
                  <c:pt idx="7">
                    <c:v>1.0705567087579563E-2</c:v>
                  </c:pt>
                  <c:pt idx="8">
                    <c:v>1.0212410750324004E-2</c:v>
                  </c:pt>
                  <c:pt idx="9">
                    <c:v>2.699992283939601E-2</c:v>
                  </c:pt>
                  <c:pt idx="10">
                    <c:v>8.8054433922053737E-3</c:v>
                  </c:pt>
                  <c:pt idx="12">
                    <c:v>7.5855125074051483E-3</c:v>
                  </c:pt>
                  <c:pt idx="14">
                    <c:v>8.1602185428251029E-3</c:v>
                  </c:pt>
                  <c:pt idx="17">
                    <c:v>3.2817170302551664E-2</c:v>
                  </c:pt>
                  <c:pt idx="18">
                    <c:v>9.8469538437021154E-3</c:v>
                  </c:pt>
                  <c:pt idx="19">
                    <c:v>2.6844800862240174E-2</c:v>
                  </c:pt>
                  <c:pt idx="20">
                    <c:v>8.4312909252774893E-3</c:v>
                  </c:pt>
                  <c:pt idx="21">
                    <c:v>1.2385609929806991E-2</c:v>
                  </c:pt>
                  <c:pt idx="22">
                    <c:v>2.2134738911193084E-2</c:v>
                  </c:pt>
                  <c:pt idx="23">
                    <c:v>1.9078347237990328E-2</c:v>
                  </c:pt>
                </c:numCache>
              </c:numRef>
            </c:plus>
            <c:minus>
              <c:numRef>
                <c:f>'GFP-LVA'!$B$12:$Y$12</c:f>
                <c:numCache>
                  <c:formatCode>General</c:formatCode>
                  <c:ptCount val="24"/>
                  <c:pt idx="0">
                    <c:v>2.3136983381590932E-2</c:v>
                  </c:pt>
                  <c:pt idx="1">
                    <c:v>9.1678332591003525E-3</c:v>
                  </c:pt>
                  <c:pt idx="2">
                    <c:v>4.9373474659982916E-2</c:v>
                  </c:pt>
                  <c:pt idx="3">
                    <c:v>1.4356531614564853E-2</c:v>
                  </c:pt>
                  <c:pt idx="4">
                    <c:v>1.5807672187896818E-2</c:v>
                  </c:pt>
                  <c:pt idx="5">
                    <c:v>9.3784771329535853E-3</c:v>
                  </c:pt>
                  <c:pt idx="6">
                    <c:v>7.9768414801849961E-3</c:v>
                  </c:pt>
                  <c:pt idx="7">
                    <c:v>1.0705567087579563E-2</c:v>
                  </c:pt>
                  <c:pt idx="8">
                    <c:v>1.0212410750324004E-2</c:v>
                  </c:pt>
                  <c:pt idx="9">
                    <c:v>2.699992283939601E-2</c:v>
                  </c:pt>
                  <c:pt idx="10">
                    <c:v>8.8054433922053737E-3</c:v>
                  </c:pt>
                  <c:pt idx="12">
                    <c:v>7.5855125074051483E-3</c:v>
                  </c:pt>
                  <c:pt idx="14">
                    <c:v>8.1602185428251029E-3</c:v>
                  </c:pt>
                  <c:pt idx="17">
                    <c:v>3.2817170302551664E-2</c:v>
                  </c:pt>
                  <c:pt idx="18">
                    <c:v>9.8469538437021154E-3</c:v>
                  </c:pt>
                  <c:pt idx="19">
                    <c:v>2.6844800862240174E-2</c:v>
                  </c:pt>
                  <c:pt idx="20">
                    <c:v>8.4312909252774893E-3</c:v>
                  </c:pt>
                  <c:pt idx="21">
                    <c:v>1.2385609929806991E-2</c:v>
                  </c:pt>
                  <c:pt idx="22">
                    <c:v>2.2134738911193084E-2</c:v>
                  </c:pt>
                  <c:pt idx="23">
                    <c:v>1.9078347237990328E-2</c:v>
                  </c:pt>
                </c:numCache>
              </c:numRef>
            </c:minus>
          </c:errBars>
          <c:val>
            <c:numRef>
              <c:f>'GFP-LVA'!$B$11:$Y$11</c:f>
              <c:numCache>
                <c:formatCode>0.0000</c:formatCode>
                <c:ptCount val="24"/>
                <c:pt idx="0">
                  <c:v>0.18769999999999998</c:v>
                </c:pt>
                <c:pt idx="1">
                  <c:v>0.16242499999999999</c:v>
                </c:pt>
                <c:pt idx="2">
                  <c:v>0.18830000000000002</c:v>
                </c:pt>
                <c:pt idx="3">
                  <c:v>0.16785</c:v>
                </c:pt>
                <c:pt idx="4">
                  <c:v>0.15487499999999998</c:v>
                </c:pt>
                <c:pt idx="5">
                  <c:v>0.15767500000000001</c:v>
                </c:pt>
                <c:pt idx="6">
                  <c:v>0.16275000000000001</c:v>
                </c:pt>
                <c:pt idx="7">
                  <c:v>0.15912499999999999</c:v>
                </c:pt>
                <c:pt idx="8">
                  <c:v>0.12819999999999998</c:v>
                </c:pt>
                <c:pt idx="9">
                  <c:v>0.14527499999999999</c:v>
                </c:pt>
                <c:pt idx="10">
                  <c:v>0.13547500000000001</c:v>
                </c:pt>
                <c:pt idx="12">
                  <c:v>0.11879999999999999</c:v>
                </c:pt>
                <c:pt idx="14">
                  <c:v>0.11257499999999999</c:v>
                </c:pt>
                <c:pt idx="17">
                  <c:v>0.3291</c:v>
                </c:pt>
                <c:pt idx="18">
                  <c:v>0.14877499999999999</c:v>
                </c:pt>
                <c:pt idx="19">
                  <c:v>0.15275</c:v>
                </c:pt>
                <c:pt idx="20">
                  <c:v>0.1462</c:v>
                </c:pt>
                <c:pt idx="21">
                  <c:v>0.25395000000000001</c:v>
                </c:pt>
                <c:pt idx="22">
                  <c:v>0.46589999999999998</c:v>
                </c:pt>
                <c:pt idx="23">
                  <c:v>0.53244999999999998</c:v>
                </c:pt>
              </c:numCache>
            </c:numRef>
          </c:val>
        </c:ser>
        <c:axId val="112077824"/>
        <c:axId val="112321280"/>
      </c:barChart>
      <c:catAx>
        <c:axId val="112077824"/>
        <c:scaling>
          <c:orientation val="minMax"/>
        </c:scaling>
        <c:axPos val="b"/>
        <c:tickLblPos val="nextTo"/>
        <c:crossAx val="112321280"/>
        <c:crosses val="autoZero"/>
        <c:auto val="1"/>
        <c:lblAlgn val="ctr"/>
        <c:lblOffset val="100"/>
      </c:catAx>
      <c:valAx>
        <c:axId val="112321280"/>
        <c:scaling>
          <c:orientation val="minMax"/>
        </c:scaling>
        <c:axPos val="l"/>
        <c:majorGridlines/>
        <c:numFmt formatCode="0.0000" sourceLinked="1"/>
        <c:tickLblPos val="nextTo"/>
        <c:crossAx val="11207782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14</xdr:row>
      <xdr:rowOff>101600</xdr:rowOff>
    </xdr:from>
    <xdr:to>
      <xdr:col>24</xdr:col>
      <xdr:colOff>546100</xdr:colOff>
      <xdr:row>34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0.40492</cdr:x>
      <cdr:y>0.05145</cdr:y>
    </cdr:from>
    <cdr:to>
      <cdr:x>0.63443</cdr:x>
      <cdr:y>0.14148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91250" y="200528"/>
          <a:ext cx="3509211" cy="3509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GFP-LVA</a:t>
          </a:r>
          <a:r>
            <a:rPr lang="en-US" sz="1100" baseline="0"/>
            <a:t> OD 562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0.40588</cdr:x>
      <cdr:y>0.04276</cdr:y>
    </cdr:from>
    <cdr:to>
      <cdr:x>0.59496</cdr:x>
      <cdr:y>0.13158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34100" y="165100"/>
          <a:ext cx="28575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INP</a:t>
          </a:r>
          <a:r>
            <a:rPr lang="en-US" sz="1100" baseline="0"/>
            <a:t> Repeats OD 562 </a:t>
          </a:r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14</xdr:row>
      <xdr:rowOff>127000</xdr:rowOff>
    </xdr:from>
    <xdr:to>
      <xdr:col>26</xdr:col>
      <xdr:colOff>152400</xdr:colOff>
      <xdr:row>33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0.40687</cdr:x>
      <cdr:y>0.02091</cdr:y>
    </cdr:from>
    <cdr:to>
      <cdr:x>0.57474</cdr:x>
      <cdr:y>0.10105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464300" y="76200"/>
          <a:ext cx="2667000" cy="292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Beta Roll OD 562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49481</xdr:colOff>
      <xdr:row>13</xdr:row>
      <xdr:rowOff>98961</xdr:rowOff>
    </xdr:from>
    <xdr:to>
      <xdr:col>25</xdr:col>
      <xdr:colOff>61851</xdr:colOff>
      <xdr:row>33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0.39315</cdr:x>
      <cdr:y>0.0411</cdr:y>
    </cdr:from>
    <cdr:to>
      <cdr:x>0.61582</cdr:x>
      <cdr:y>0.13014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962402" y="148442"/>
          <a:ext cx="3377046" cy="3216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0.43801</cdr:x>
      <cdr:y>0.03767</cdr:y>
    </cdr:from>
    <cdr:to>
      <cdr:x>0.57259</cdr:x>
      <cdr:y>0.13356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642759" y="136072"/>
          <a:ext cx="2041072" cy="3463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Beta</a:t>
          </a:r>
          <a:r>
            <a:rPr lang="en-US" sz="1100" baseline="0"/>
            <a:t> Helix OD 562</a:t>
          </a:r>
          <a:endParaRPr lang="en-US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112796</xdr:colOff>
      <xdr:row>12</xdr:row>
      <xdr:rowOff>87729</xdr:rowOff>
    </xdr:from>
    <xdr:to>
      <xdr:col>25</xdr:col>
      <xdr:colOff>87730</xdr:colOff>
      <xdr:row>32</xdr:row>
      <xdr:rowOff>87730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0.37449</cdr:x>
      <cdr:y>0.04667</cdr:y>
    </cdr:from>
    <cdr:to>
      <cdr:x>0.63532</cdr:x>
      <cdr:y>0.13667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40066" y="175462"/>
          <a:ext cx="3997993" cy="3383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1100"/>
            <a:t>14-mer gly ser OD 562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338388</xdr:colOff>
      <xdr:row>12</xdr:row>
      <xdr:rowOff>87729</xdr:rowOff>
    </xdr:from>
    <xdr:to>
      <xdr:col>25</xdr:col>
      <xdr:colOff>275724</xdr:colOff>
      <xdr:row>33</xdr:row>
      <xdr:rowOff>37598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3"/>
  <sheetViews>
    <sheetView topLeftCell="A3" zoomScale="75" zoomScaleNormal="75" workbookViewId="0">
      <selection activeCell="S8" sqref="S8:Y11"/>
    </sheetView>
  </sheetViews>
  <sheetFormatPr defaultRowHeight="15"/>
  <sheetData>
    <row r="1" spans="1:25">
      <c r="T1" s="1" t="s">
        <v>0</v>
      </c>
    </row>
    <row r="2" spans="1:25">
      <c r="T2" s="2" t="s">
        <v>1</v>
      </c>
    </row>
    <row r="3" spans="1:25">
      <c r="T3" s="3" t="s">
        <v>2</v>
      </c>
    </row>
    <row r="4" spans="1:25">
      <c r="A4" t="s">
        <v>3</v>
      </c>
    </row>
    <row r="5" spans="1:25"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N5">
        <v>13</v>
      </c>
      <c r="O5">
        <v>14</v>
      </c>
      <c r="P5">
        <v>15</v>
      </c>
      <c r="Q5">
        <v>16</v>
      </c>
      <c r="R5">
        <v>17</v>
      </c>
      <c r="S5">
        <v>18</v>
      </c>
      <c r="T5">
        <v>19</v>
      </c>
      <c r="U5">
        <v>20</v>
      </c>
      <c r="V5">
        <v>21</v>
      </c>
      <c r="W5">
        <v>22</v>
      </c>
      <c r="X5">
        <v>23</v>
      </c>
      <c r="Y5">
        <v>24</v>
      </c>
    </row>
    <row r="7" spans="1:25"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4" t="s">
        <v>15</v>
      </c>
      <c r="N7" s="4" t="s">
        <v>16</v>
      </c>
      <c r="O7" s="4" t="s">
        <v>17</v>
      </c>
      <c r="P7" s="4" t="s">
        <v>18</v>
      </c>
      <c r="Q7" s="4" t="s">
        <v>19</v>
      </c>
      <c r="R7" s="4" t="s">
        <v>20</v>
      </c>
      <c r="S7" s="5" t="s">
        <v>21</v>
      </c>
      <c r="T7" s="5" t="s">
        <v>22</v>
      </c>
      <c r="U7" s="5" t="s">
        <v>23</v>
      </c>
      <c r="V7" s="5" t="s">
        <v>24</v>
      </c>
      <c r="W7" s="6">
        <v>0.25</v>
      </c>
      <c r="X7" s="6">
        <v>0.75</v>
      </c>
      <c r="Y7" s="6">
        <v>1</v>
      </c>
    </row>
    <row r="8" spans="1:25">
      <c r="B8" s="7">
        <v>0.1293</v>
      </c>
      <c r="C8" s="7">
        <v>8.4900000000000003E-2</v>
      </c>
      <c r="D8" s="7">
        <v>0.16919999999999999</v>
      </c>
      <c r="E8" s="7">
        <v>0.14430000000000001</v>
      </c>
      <c r="F8" s="7">
        <v>0.14349999999999999</v>
      </c>
      <c r="G8" s="7">
        <v>0.1343</v>
      </c>
      <c r="H8" s="7">
        <v>0.1411</v>
      </c>
      <c r="I8" s="7">
        <v>0.11940000000000001</v>
      </c>
      <c r="J8" s="7">
        <v>0.1172</v>
      </c>
      <c r="K8" s="7">
        <v>0.114</v>
      </c>
      <c r="L8" s="7">
        <v>0.159</v>
      </c>
      <c r="M8" s="7">
        <v>0.1246</v>
      </c>
      <c r="N8" s="7">
        <v>0.13569999999999999</v>
      </c>
      <c r="O8" s="7">
        <v>0.15010000000000001</v>
      </c>
      <c r="P8" s="7">
        <v>0.1469</v>
      </c>
      <c r="Q8" s="7">
        <v>0.15620000000000001</v>
      </c>
      <c r="R8" s="7">
        <v>0.1381</v>
      </c>
      <c r="S8" s="7">
        <v>0.33929999999999999</v>
      </c>
      <c r="T8" s="7">
        <v>0.16109999999999999</v>
      </c>
      <c r="U8" s="7">
        <v>0.14369999999999999</v>
      </c>
      <c r="V8" s="7">
        <v>0.15429999999999999</v>
      </c>
      <c r="W8" s="7">
        <v>0.2359</v>
      </c>
      <c r="X8" s="7">
        <v>0.43809999999999999</v>
      </c>
      <c r="Y8" s="7">
        <v>0.53159999999999996</v>
      </c>
    </row>
    <row r="9" spans="1:25">
      <c r="B9" s="7">
        <v>0.21659999999999999</v>
      </c>
      <c r="C9" s="7">
        <v>0.16489999999999999</v>
      </c>
      <c r="D9" s="7">
        <v>0.15409999999999999</v>
      </c>
      <c r="E9" s="7">
        <v>0.15590000000000001</v>
      </c>
      <c r="F9" s="7">
        <v>0.14499999999999999</v>
      </c>
      <c r="G9" s="7">
        <v>0.13109999999999999</v>
      </c>
      <c r="H9" s="7">
        <v>0.13370000000000001</v>
      </c>
      <c r="I9" s="7">
        <v>0.1249</v>
      </c>
      <c r="J9" s="7">
        <v>0.1226</v>
      </c>
      <c r="K9" s="7">
        <v>0.1095</v>
      </c>
      <c r="L9" s="7">
        <v>0.1128</v>
      </c>
      <c r="M9" s="7">
        <v>0.1091</v>
      </c>
      <c r="N9" s="7">
        <v>0.21240000000000001</v>
      </c>
      <c r="O9" s="7">
        <v>0.1605</v>
      </c>
      <c r="P9" s="7">
        <v>0.1522</v>
      </c>
      <c r="Q9" s="7">
        <v>0.15090000000000001</v>
      </c>
      <c r="R9" s="7">
        <v>0.1641</v>
      </c>
      <c r="S9" s="7">
        <v>0.30570000000000003</v>
      </c>
      <c r="T9" s="7">
        <v>0.1482</v>
      </c>
      <c r="U9" s="7">
        <v>0.16919999999999999</v>
      </c>
      <c r="V9" s="7">
        <v>0.14480000000000001</v>
      </c>
      <c r="W9" s="7">
        <v>0.25600000000000001</v>
      </c>
      <c r="X9" s="7">
        <v>0.48949999999999999</v>
      </c>
      <c r="Y9" s="7">
        <v>0.54500000000000004</v>
      </c>
    </row>
    <row r="10" spans="1:25">
      <c r="B10" s="7">
        <v>0.25919999999999999</v>
      </c>
      <c r="C10" s="7">
        <v>0.18329999999999999</v>
      </c>
      <c r="D10" s="7">
        <v>0.19089999999999999</v>
      </c>
      <c r="E10" s="7">
        <v>0.17299999999999999</v>
      </c>
      <c r="F10" s="7">
        <v>0.15129999999999999</v>
      </c>
      <c r="G10" s="7">
        <v>0.14910000000000001</v>
      </c>
      <c r="H10" s="7">
        <v>0.14219999999999999</v>
      </c>
      <c r="I10" s="7">
        <v>0.1462</v>
      </c>
      <c r="J10" s="7">
        <v>0.12759999999999999</v>
      </c>
      <c r="K10" s="7">
        <v>0.12479999999999999</v>
      </c>
      <c r="L10" s="7">
        <v>0.1368</v>
      </c>
      <c r="M10" s="7">
        <v>0.14610000000000001</v>
      </c>
      <c r="N10" s="7">
        <v>0.13819999999999999</v>
      </c>
      <c r="O10" s="7">
        <v>0.17069999999999999</v>
      </c>
      <c r="P10" s="7">
        <v>0.16980000000000001</v>
      </c>
      <c r="Q10" s="7">
        <v>0.18140000000000001</v>
      </c>
      <c r="R10" s="7">
        <v>0.1573</v>
      </c>
      <c r="S10" s="7">
        <v>0.3004</v>
      </c>
      <c r="T10" s="7">
        <v>0.13700000000000001</v>
      </c>
      <c r="U10" s="7">
        <v>0.1192</v>
      </c>
      <c r="V10" s="7">
        <v>0.13500000000000001</v>
      </c>
      <c r="W10" s="7">
        <v>0.26090000000000002</v>
      </c>
      <c r="X10" s="7">
        <v>0.45989999999999998</v>
      </c>
      <c r="Y10" s="7">
        <v>0.50580000000000003</v>
      </c>
    </row>
    <row r="11" spans="1:25">
      <c r="B11" s="7">
        <v>0.25430000000000003</v>
      </c>
      <c r="C11" s="7">
        <v>0.1883</v>
      </c>
      <c r="D11" s="7">
        <v>0.19689999999999999</v>
      </c>
      <c r="E11" s="7">
        <v>0.2</v>
      </c>
      <c r="F11" s="7">
        <v>0.1729</v>
      </c>
      <c r="G11" s="7">
        <v>0.152</v>
      </c>
      <c r="H11" s="7">
        <v>0.16750000000000001</v>
      </c>
      <c r="I11" s="7">
        <v>0.15790000000000001</v>
      </c>
      <c r="J11" s="7">
        <v>0.1474</v>
      </c>
      <c r="K11" s="7">
        <v>0.13020000000000001</v>
      </c>
      <c r="L11" s="7">
        <v>0.14019999999999999</v>
      </c>
      <c r="M11" s="7">
        <v>0.1406</v>
      </c>
      <c r="N11" s="7">
        <v>0.24260000000000001</v>
      </c>
      <c r="O11" s="7">
        <v>0.17299999999999999</v>
      </c>
      <c r="P11" s="7">
        <v>0.1719</v>
      </c>
      <c r="Q11" s="7">
        <v>0.1764</v>
      </c>
      <c r="R11" s="7">
        <v>0.16489999999999999</v>
      </c>
      <c r="S11" s="7">
        <v>0.371</v>
      </c>
      <c r="T11" s="7">
        <v>0.14879999999999999</v>
      </c>
      <c r="U11" s="7">
        <v>0.1789</v>
      </c>
      <c r="V11" s="7">
        <v>0.1507</v>
      </c>
      <c r="W11" s="7">
        <v>0.26300000000000001</v>
      </c>
      <c r="X11" s="7">
        <v>0.47610000000000002</v>
      </c>
      <c r="Y11" s="7">
        <v>0.5474</v>
      </c>
    </row>
    <row r="12" spans="1:25">
      <c r="A12" t="s">
        <v>25</v>
      </c>
      <c r="B12" s="8">
        <f>AVERAGE(B8:B11)</f>
        <v>0.21484999999999999</v>
      </c>
      <c r="C12" s="8">
        <f>AVERAGE(C8:C11)</f>
        <v>0.15534999999999999</v>
      </c>
      <c r="D12" s="8">
        <f>AVERAGE(D8:D11)</f>
        <v>0.17777499999999999</v>
      </c>
      <c r="E12" s="8">
        <f>AVERAGE(E8:E11)</f>
        <v>0.16830000000000001</v>
      </c>
      <c r="F12" s="8">
        <f>AVERAGE(F8:F11)</f>
        <v>0.15317500000000001</v>
      </c>
      <c r="G12" s="8">
        <f>AVERAGE(G8:G11)</f>
        <v>0.141625</v>
      </c>
      <c r="H12" s="8">
        <f>AVERAGE(H8:H11)</f>
        <v>0.146125</v>
      </c>
      <c r="I12" s="8">
        <f>AVERAGE(I8:I11)</f>
        <v>0.1371</v>
      </c>
      <c r="J12" s="8">
        <f>AVERAGE(J8:J11)</f>
        <v>0.12870000000000001</v>
      </c>
      <c r="K12" s="8">
        <f>AVERAGE(K8:K11)</f>
        <v>0.11962500000000001</v>
      </c>
      <c r="L12" s="8">
        <f>AVERAGE(L8:L11)</f>
        <v>0.13719999999999999</v>
      </c>
      <c r="M12" s="8">
        <f>AVERAGE(M8:M11)</f>
        <v>0.13009999999999999</v>
      </c>
      <c r="N12" s="8">
        <f>AVERAGE(N8:N11)</f>
        <v>0.182225</v>
      </c>
      <c r="O12" s="8">
        <f>AVERAGE(O8:O11)</f>
        <v>0.16357499999999997</v>
      </c>
      <c r="P12" s="8">
        <f>AVERAGE(P8:P11)</f>
        <v>0.16020000000000001</v>
      </c>
      <c r="Q12" s="8">
        <f>AVERAGE(Q8:Q11)</f>
        <v>0.16622500000000001</v>
      </c>
      <c r="R12" s="8">
        <f>AVERAGE(R8:R11)</f>
        <v>0.15610000000000002</v>
      </c>
      <c r="S12" s="8">
        <f>AVERAGE(S8:S11)</f>
        <v>0.3291</v>
      </c>
      <c r="T12" s="8">
        <f>AVERAGE(T8:T11)</f>
        <v>0.14877499999999999</v>
      </c>
      <c r="U12" s="8">
        <f>AVERAGE(U8:U11)</f>
        <v>0.15275</v>
      </c>
      <c r="V12" s="8">
        <f>AVERAGE(V8:V11)</f>
        <v>0.1462</v>
      </c>
      <c r="W12" s="8">
        <f>AVERAGE(W8:W11)</f>
        <v>0.25395000000000001</v>
      </c>
      <c r="X12" s="8">
        <f>AVERAGE(X8:X11)</f>
        <v>0.46589999999999998</v>
      </c>
      <c r="Y12" s="8">
        <f>AVERAGE(Y8:Y11)</f>
        <v>0.53244999999999998</v>
      </c>
    </row>
    <row r="13" spans="1:25">
      <c r="A13" t="s">
        <v>26</v>
      </c>
      <c r="B13">
        <f>STDEV(B8:B11)</f>
        <v>6.0125119542500709E-2</v>
      </c>
      <c r="C13">
        <f t="shared" ref="C13:Y13" si="0">STDEV(C8:C11)</f>
        <v>4.8032315510844706E-2</v>
      </c>
      <c r="D13">
        <f t="shared" si="0"/>
        <v>1.9765858611926545E-2</v>
      </c>
      <c r="E13">
        <f t="shared" si="0"/>
        <v>2.4198760298825273E-2</v>
      </c>
      <c r="F13">
        <f t="shared" si="0"/>
        <v>1.3577278814253977E-2</v>
      </c>
      <c r="G13">
        <f t="shared" si="0"/>
        <v>1.0455421241314641E-2</v>
      </c>
      <c r="H13">
        <f t="shared" si="0"/>
        <v>1.474140992804506E-2</v>
      </c>
      <c r="I13">
        <f t="shared" si="0"/>
        <v>1.8051592727513045E-2</v>
      </c>
      <c r="J13">
        <f t="shared" si="0"/>
        <v>1.3170168310744091E-2</v>
      </c>
      <c r="K13">
        <f t="shared" si="0"/>
        <v>9.5353290451876925E-3</v>
      </c>
      <c r="L13">
        <f t="shared" si="0"/>
        <v>1.8971557658769077E-2</v>
      </c>
      <c r="M13">
        <f t="shared" si="0"/>
        <v>1.6708281379803038E-2</v>
      </c>
      <c r="N13">
        <f t="shared" si="0"/>
        <v>5.3722892389247497E-2</v>
      </c>
      <c r="O13">
        <f t="shared" si="0"/>
        <v>1.0498055375481043E-2</v>
      </c>
      <c r="P13">
        <f t="shared" si="0"/>
        <v>1.2515856609384219E-2</v>
      </c>
      <c r="Q13">
        <f t="shared" si="0"/>
        <v>1.4935053844339921E-2</v>
      </c>
      <c r="R13">
        <f t="shared" si="0"/>
        <v>1.2475041750097135E-2</v>
      </c>
      <c r="S13">
        <f t="shared" si="0"/>
        <v>3.2817170302551664E-2</v>
      </c>
      <c r="T13">
        <f t="shared" si="0"/>
        <v>9.8469538437021154E-3</v>
      </c>
      <c r="U13">
        <f t="shared" si="0"/>
        <v>2.6844800862240174E-2</v>
      </c>
      <c r="V13">
        <f t="shared" si="0"/>
        <v>8.4312909252774893E-3</v>
      </c>
      <c r="W13">
        <f t="shared" si="0"/>
        <v>1.2385609929806991E-2</v>
      </c>
      <c r="X13">
        <f t="shared" si="0"/>
        <v>2.2134738911193084E-2</v>
      </c>
      <c r="Y13">
        <f t="shared" si="0"/>
        <v>1.9078347237990328E-2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13"/>
  <sheetViews>
    <sheetView zoomScale="75" zoomScaleNormal="75" workbookViewId="0">
      <selection activeCell="C37" sqref="C37"/>
    </sheetView>
  </sheetViews>
  <sheetFormatPr defaultRowHeight="15"/>
  <sheetData>
    <row r="1" spans="1:25">
      <c r="S1" s="1" t="s">
        <v>0</v>
      </c>
    </row>
    <row r="2" spans="1:25">
      <c r="S2" s="2" t="s">
        <v>1</v>
      </c>
    </row>
    <row r="3" spans="1:25">
      <c r="S3" s="3" t="s">
        <v>2</v>
      </c>
    </row>
    <row r="5" spans="1:25">
      <c r="A5" s="9" t="s">
        <v>27</v>
      </c>
    </row>
    <row r="6" spans="1:25">
      <c r="B6">
        <v>1</v>
      </c>
      <c r="C6">
        <v>2</v>
      </c>
      <c r="D6">
        <v>3</v>
      </c>
      <c r="E6">
        <v>4</v>
      </c>
      <c r="F6">
        <v>5</v>
      </c>
      <c r="G6">
        <v>6</v>
      </c>
      <c r="H6">
        <v>7</v>
      </c>
      <c r="I6">
        <v>8</v>
      </c>
      <c r="J6">
        <v>9</v>
      </c>
      <c r="K6">
        <v>10</v>
      </c>
      <c r="L6">
        <v>11</v>
      </c>
      <c r="M6">
        <v>12</v>
      </c>
      <c r="N6">
        <v>13</v>
      </c>
      <c r="O6">
        <v>14</v>
      </c>
      <c r="P6">
        <v>15</v>
      </c>
      <c r="Q6">
        <v>16</v>
      </c>
      <c r="R6">
        <v>17</v>
      </c>
      <c r="S6">
        <v>18</v>
      </c>
      <c r="T6">
        <v>19</v>
      </c>
      <c r="U6">
        <v>20</v>
      </c>
      <c r="V6">
        <v>21</v>
      </c>
      <c r="W6">
        <v>22</v>
      </c>
      <c r="X6">
        <v>23</v>
      </c>
      <c r="Y6">
        <v>24</v>
      </c>
    </row>
    <row r="7" spans="1:25"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4" t="s">
        <v>15</v>
      </c>
      <c r="N7" s="4" t="s">
        <v>16</v>
      </c>
      <c r="O7" s="4" t="s">
        <v>17</v>
      </c>
      <c r="P7" s="4" t="s">
        <v>18</v>
      </c>
      <c r="Q7" s="4" t="s">
        <v>19</v>
      </c>
      <c r="R7" s="4" t="s">
        <v>20</v>
      </c>
      <c r="S7" s="5" t="s">
        <v>21</v>
      </c>
      <c r="T7" s="5" t="s">
        <v>22</v>
      </c>
      <c r="U7" s="5" t="s">
        <v>23</v>
      </c>
      <c r="V7" s="5" t="s">
        <v>24</v>
      </c>
      <c r="W7" s="6">
        <v>0.25</v>
      </c>
      <c r="X7" s="6">
        <v>0.75</v>
      </c>
      <c r="Y7" s="6">
        <v>1</v>
      </c>
    </row>
    <row r="8" spans="1:25">
      <c r="B8" s="7">
        <v>0.13619999999999999</v>
      </c>
      <c r="C8" s="7">
        <v>0.1212</v>
      </c>
      <c r="D8" s="7">
        <v>0.12230000000000001</v>
      </c>
      <c r="E8" s="7">
        <v>0.1217</v>
      </c>
      <c r="F8" s="7">
        <v>0.1198</v>
      </c>
      <c r="G8" s="7">
        <v>0.12429999999999999</v>
      </c>
      <c r="H8" s="7">
        <v>0.14149999999999999</v>
      </c>
      <c r="I8" s="7">
        <v>0.17180000000000001</v>
      </c>
      <c r="J8" s="7">
        <v>0.1608</v>
      </c>
      <c r="K8" s="7">
        <v>0.14480000000000001</v>
      </c>
      <c r="L8" s="7">
        <v>0.1444</v>
      </c>
      <c r="M8" s="7">
        <v>0.13469999999999999</v>
      </c>
      <c r="N8" s="7">
        <v>0.13120000000000001</v>
      </c>
      <c r="O8" s="7">
        <v>0.14249999999999999</v>
      </c>
      <c r="P8" s="7">
        <v>0.13519999999999999</v>
      </c>
      <c r="Q8" s="7">
        <v>0.14580000000000001</v>
      </c>
      <c r="R8" s="7">
        <v>0.13070000000000001</v>
      </c>
      <c r="S8" s="7">
        <v>0.33929999999999999</v>
      </c>
      <c r="T8" s="7">
        <v>0.16109999999999999</v>
      </c>
      <c r="U8" s="7">
        <v>0.14369999999999999</v>
      </c>
      <c r="V8" s="7">
        <v>0.15429999999999999</v>
      </c>
      <c r="W8" s="7">
        <v>0.2359</v>
      </c>
      <c r="X8" s="7">
        <v>0.43809999999999999</v>
      </c>
      <c r="Y8" s="7">
        <v>0.53159999999999996</v>
      </c>
    </row>
    <row r="9" spans="1:25">
      <c r="B9" s="7">
        <v>0.1348</v>
      </c>
      <c r="C9" s="7">
        <v>0.1283</v>
      </c>
      <c r="D9" s="7">
        <v>0.1227</v>
      </c>
      <c r="E9" s="7">
        <v>0.115</v>
      </c>
      <c r="F9" s="7">
        <v>0.11849999999999999</v>
      </c>
      <c r="G9" s="7">
        <v>0.12709999999999999</v>
      </c>
      <c r="H9" s="7">
        <v>0.129</v>
      </c>
      <c r="I9" s="7">
        <v>0.16880000000000001</v>
      </c>
      <c r="J9" s="7">
        <v>0.16070000000000001</v>
      </c>
      <c r="K9" s="7">
        <v>0.15959999999999999</v>
      </c>
      <c r="L9" s="7">
        <v>0.1517</v>
      </c>
      <c r="M9" s="7">
        <v>0.1474</v>
      </c>
      <c r="N9" s="7">
        <v>0.1424</v>
      </c>
      <c r="O9" s="7">
        <v>0.14399999999999999</v>
      </c>
      <c r="P9" s="7">
        <v>0.1268</v>
      </c>
      <c r="Q9" s="7">
        <v>0.13389999999999999</v>
      </c>
      <c r="R9" s="7">
        <v>0.12620000000000001</v>
      </c>
      <c r="S9" s="7">
        <v>0.30570000000000003</v>
      </c>
      <c r="T9" s="7">
        <v>0.1482</v>
      </c>
      <c r="U9" s="7">
        <v>0.16919999999999999</v>
      </c>
      <c r="V9" s="7">
        <v>0.14480000000000001</v>
      </c>
      <c r="W9" s="7">
        <v>0.25600000000000001</v>
      </c>
      <c r="X9" s="7">
        <v>0.48949999999999999</v>
      </c>
      <c r="Y9" s="7">
        <v>0.54500000000000004</v>
      </c>
    </row>
    <row r="10" spans="1:25">
      <c r="B10" s="7">
        <v>0.14949999999999999</v>
      </c>
      <c r="C10" s="7">
        <v>0.13420000000000001</v>
      </c>
      <c r="D10" s="7">
        <v>0.16320000000000001</v>
      </c>
      <c r="E10" s="7">
        <v>0.13539999999999999</v>
      </c>
      <c r="F10" s="7">
        <v>0.12889999999999999</v>
      </c>
      <c r="G10" s="7">
        <v>0.129</v>
      </c>
      <c r="H10" s="7">
        <v>0.14030000000000001</v>
      </c>
      <c r="I10" s="7">
        <v>0.2213</v>
      </c>
      <c r="J10" s="7">
        <v>0.16239999999999999</v>
      </c>
      <c r="K10" s="7">
        <v>0.14960000000000001</v>
      </c>
      <c r="L10" s="7">
        <v>0.15160000000000001</v>
      </c>
      <c r="M10" s="7">
        <v>0.161</v>
      </c>
      <c r="N10" s="7">
        <v>0.14419999999999999</v>
      </c>
      <c r="O10" s="7">
        <v>0.15359999999999999</v>
      </c>
      <c r="P10" s="7">
        <v>0.14979999999999999</v>
      </c>
      <c r="Q10" s="7">
        <v>0.1542</v>
      </c>
      <c r="R10" s="7">
        <v>0.13850000000000001</v>
      </c>
      <c r="S10" s="7">
        <v>0.3004</v>
      </c>
      <c r="T10" s="7">
        <v>0.13700000000000001</v>
      </c>
      <c r="U10" s="7">
        <v>0.1192</v>
      </c>
      <c r="V10" s="7">
        <v>0.13500000000000001</v>
      </c>
      <c r="W10" s="7">
        <v>0.26090000000000002</v>
      </c>
      <c r="X10" s="7">
        <v>0.45989999999999998</v>
      </c>
      <c r="Y10" s="7">
        <v>0.50580000000000003</v>
      </c>
    </row>
    <row r="11" spans="1:25">
      <c r="B11" s="7">
        <v>0.15690000000000001</v>
      </c>
      <c r="C11" s="7">
        <v>0.158</v>
      </c>
      <c r="D11" s="7">
        <v>0.15160000000000001</v>
      </c>
      <c r="E11" s="7">
        <v>0.1409</v>
      </c>
      <c r="F11" s="7">
        <v>0.14630000000000001</v>
      </c>
      <c r="G11" s="7">
        <v>0.1406</v>
      </c>
      <c r="H11" s="7">
        <v>0.1449</v>
      </c>
      <c r="I11" s="7">
        <v>0.2014</v>
      </c>
      <c r="J11" s="7">
        <v>0.1784</v>
      </c>
      <c r="K11" s="7">
        <v>0.16600000000000001</v>
      </c>
      <c r="L11" s="7">
        <v>0.18840000000000001</v>
      </c>
      <c r="M11" s="7">
        <v>0.1726</v>
      </c>
      <c r="N11" s="7">
        <v>0.15409999999999999</v>
      </c>
      <c r="O11" s="7">
        <v>0.1636</v>
      </c>
      <c r="P11" s="7">
        <v>0.15909999999999999</v>
      </c>
      <c r="Q11" s="7">
        <v>0.16220000000000001</v>
      </c>
      <c r="R11" s="7">
        <v>0.14549999999999999</v>
      </c>
      <c r="S11" s="7">
        <v>0.371</v>
      </c>
      <c r="T11" s="7">
        <v>0.14879999999999999</v>
      </c>
      <c r="U11" s="7">
        <v>0.1789</v>
      </c>
      <c r="V11" s="7">
        <v>0.1507</v>
      </c>
      <c r="W11" s="7">
        <v>0.26300000000000001</v>
      </c>
      <c r="X11" s="7">
        <v>0.47610000000000002</v>
      </c>
      <c r="Y11" s="7">
        <v>0.5474</v>
      </c>
    </row>
    <row r="12" spans="1:25">
      <c r="A12" t="s">
        <v>25</v>
      </c>
      <c r="B12" s="8">
        <f>AVERAGE(B8:B11)</f>
        <v>0.14435000000000001</v>
      </c>
      <c r="C12" s="8">
        <f>AVERAGE(C8:C11)</f>
        <v>0.13542500000000002</v>
      </c>
      <c r="D12" s="8">
        <f>AVERAGE(D8:D11)</f>
        <v>0.13995000000000002</v>
      </c>
      <c r="E12" s="8">
        <f>AVERAGE(E8:E11)</f>
        <v>0.12825</v>
      </c>
      <c r="F12" s="8">
        <f>AVERAGE(F8:F11)</f>
        <v>0.12837499999999999</v>
      </c>
      <c r="G12" s="8">
        <f>AVERAGE(G8:G11)</f>
        <v>0.13024999999999998</v>
      </c>
      <c r="H12" s="8">
        <f>AVERAGE(H8:H11)</f>
        <v>0.13892499999999999</v>
      </c>
      <c r="I12" s="8">
        <f>AVERAGE(I8:I11)</f>
        <v>0.19082500000000002</v>
      </c>
      <c r="J12" s="8">
        <f>AVERAGE(J8:J11)</f>
        <v>0.165575</v>
      </c>
      <c r="K12" s="8">
        <f>AVERAGE(K8:K11)</f>
        <v>0.155</v>
      </c>
      <c r="L12" s="8">
        <f>AVERAGE(L8:L11)</f>
        <v>0.15902500000000003</v>
      </c>
      <c r="M12" s="8">
        <f>AVERAGE(M8:M11)</f>
        <v>0.15392500000000001</v>
      </c>
      <c r="N12" s="8">
        <f>AVERAGE(N8:N11)</f>
        <v>0.14297499999999999</v>
      </c>
      <c r="O12" s="8">
        <f>AVERAGE(O8:O11)</f>
        <v>0.15092499999999998</v>
      </c>
      <c r="P12" s="8">
        <f>AVERAGE(P8:P11)</f>
        <v>0.14272499999999999</v>
      </c>
      <c r="Q12" s="8">
        <f>AVERAGE(Q8:Q11)</f>
        <v>0.14902500000000002</v>
      </c>
      <c r="R12" s="8">
        <f>AVERAGE(R8:R11)</f>
        <v>0.13522500000000001</v>
      </c>
      <c r="S12" s="8">
        <f>AVERAGE(S8:S11)</f>
        <v>0.3291</v>
      </c>
      <c r="T12" s="8">
        <f>AVERAGE(T8:T11)</f>
        <v>0.14877499999999999</v>
      </c>
      <c r="U12" s="8">
        <f>AVERAGE(U8:U11)</f>
        <v>0.15275</v>
      </c>
      <c r="V12" s="8">
        <f>AVERAGE(V8:V11)</f>
        <v>0.1462</v>
      </c>
      <c r="W12" s="8">
        <f>AVERAGE(W8:W11)</f>
        <v>0.25395000000000001</v>
      </c>
      <c r="X12" s="8">
        <f>AVERAGE(X8:X11)</f>
        <v>0.46589999999999998</v>
      </c>
      <c r="Y12" s="8">
        <f>AVERAGE(Y8:Y11)</f>
        <v>0.53244999999999998</v>
      </c>
    </row>
    <row r="13" spans="1:25">
      <c r="A13" t="s">
        <v>26</v>
      </c>
      <c r="B13">
        <f>STDEV(B8:B11)</f>
        <v>1.0671613436277266E-2</v>
      </c>
      <c r="C13">
        <f t="shared" ref="C13:Y13" si="0">STDEV(C8:C11)</f>
        <v>1.5960863594012092E-2</v>
      </c>
      <c r="D13">
        <f t="shared" si="0"/>
        <v>2.069919483136155E-2</v>
      </c>
      <c r="E13">
        <f t="shared" si="0"/>
        <v>1.1966759516817088E-2</v>
      </c>
      <c r="F13">
        <f t="shared" si="0"/>
        <v>1.2814412458894645E-2</v>
      </c>
      <c r="G13">
        <f t="shared" si="0"/>
        <v>7.1649610373446361E-3</v>
      </c>
      <c r="H13">
        <f t="shared" si="0"/>
        <v>6.8975237102407482E-3</v>
      </c>
      <c r="I13">
        <f t="shared" si="0"/>
        <v>2.5083909184973351E-2</v>
      </c>
      <c r="J13">
        <f t="shared" si="0"/>
        <v>8.5854042809099373E-3</v>
      </c>
      <c r="K13">
        <f t="shared" si="0"/>
        <v>9.5805358235678331E-3</v>
      </c>
      <c r="L13">
        <f t="shared" si="0"/>
        <v>1.9879365348689112E-2</v>
      </c>
      <c r="M13">
        <f t="shared" si="0"/>
        <v>1.6441689896925488E-2</v>
      </c>
      <c r="N13">
        <f t="shared" si="0"/>
        <v>9.3852277542955664E-3</v>
      </c>
      <c r="O13">
        <f t="shared" si="0"/>
        <v>9.7766302988299622E-3</v>
      </c>
      <c r="P13">
        <f t="shared" si="0"/>
        <v>1.4473279978406351E-2</v>
      </c>
      <c r="Q13">
        <f t="shared" si="0"/>
        <v>1.210409710249661E-2</v>
      </c>
      <c r="R13">
        <f t="shared" si="0"/>
        <v>8.5289213854976929E-3</v>
      </c>
      <c r="S13">
        <f t="shared" si="0"/>
        <v>3.2817170302551664E-2</v>
      </c>
      <c r="T13">
        <f t="shared" si="0"/>
        <v>9.8469538437021154E-3</v>
      </c>
      <c r="U13">
        <f t="shared" si="0"/>
        <v>2.6844800862240174E-2</v>
      </c>
      <c r="V13">
        <f t="shared" si="0"/>
        <v>8.4312909252774893E-3</v>
      </c>
      <c r="W13">
        <f t="shared" si="0"/>
        <v>1.2385609929806991E-2</v>
      </c>
      <c r="X13">
        <f t="shared" si="0"/>
        <v>2.2134738911193084E-2</v>
      </c>
      <c r="Y13">
        <f t="shared" si="0"/>
        <v>1.9078347237990328E-2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1"/>
  <sheetViews>
    <sheetView topLeftCell="A2" zoomScale="77" zoomScaleNormal="77" workbookViewId="0">
      <selection activeCell="S6" sqref="S6:Y9"/>
    </sheetView>
  </sheetViews>
  <sheetFormatPr defaultRowHeight="15"/>
  <sheetData>
    <row r="1" spans="1:25">
      <c r="A1" s="9" t="s">
        <v>28</v>
      </c>
      <c r="T1" s="1" t="s">
        <v>0</v>
      </c>
    </row>
    <row r="2" spans="1:25">
      <c r="T2" s="2" t="s">
        <v>1</v>
      </c>
    </row>
    <row r="3" spans="1:25">
      <c r="T3" s="3" t="s">
        <v>2</v>
      </c>
    </row>
    <row r="4" spans="1:25"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  <c r="N4">
        <v>13</v>
      </c>
      <c r="O4">
        <v>14</v>
      </c>
      <c r="P4">
        <v>15</v>
      </c>
      <c r="Q4">
        <v>16</v>
      </c>
      <c r="R4">
        <v>17</v>
      </c>
      <c r="S4">
        <v>18</v>
      </c>
      <c r="T4">
        <v>19</v>
      </c>
      <c r="U4">
        <v>20</v>
      </c>
      <c r="V4">
        <v>21</v>
      </c>
      <c r="W4">
        <v>22</v>
      </c>
      <c r="X4">
        <v>23</v>
      </c>
      <c r="Y4">
        <v>24</v>
      </c>
    </row>
    <row r="5" spans="1:25"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2" t="s">
        <v>29</v>
      </c>
      <c r="T5" s="5" t="s">
        <v>22</v>
      </c>
      <c r="U5" s="5" t="s">
        <v>23</v>
      </c>
      <c r="V5" s="5" t="s">
        <v>24</v>
      </c>
      <c r="W5" s="6">
        <v>0.25</v>
      </c>
      <c r="X5" s="6">
        <v>0.75</v>
      </c>
      <c r="Y5" s="6">
        <v>1</v>
      </c>
    </row>
    <row r="6" spans="1:25">
      <c r="B6" s="7">
        <v>0.1222</v>
      </c>
      <c r="C6" s="7">
        <v>0.14219999999999999</v>
      </c>
      <c r="D6" s="7">
        <v>0.189</v>
      </c>
      <c r="E6" s="7">
        <v>0.17219999999999999</v>
      </c>
      <c r="F6" s="7">
        <v>0.17380000000000001</v>
      </c>
      <c r="G6" s="7">
        <v>0.15190000000000001</v>
      </c>
      <c r="H6" s="7">
        <v>0.1447</v>
      </c>
      <c r="I6" s="7">
        <v>0.1434</v>
      </c>
      <c r="J6" s="7">
        <v>0.1434</v>
      </c>
      <c r="K6" s="7">
        <v>0.14549999999999999</v>
      </c>
      <c r="L6" s="7">
        <v>0.13869999999999999</v>
      </c>
      <c r="M6" s="7">
        <v>0.13800000000000001</v>
      </c>
      <c r="N6" s="7">
        <v>0.1404</v>
      </c>
      <c r="O6" s="7">
        <v>0.15179999999999999</v>
      </c>
      <c r="P6" s="7">
        <v>0.20069999999999999</v>
      </c>
      <c r="Q6" s="7">
        <v>0.19589999999999999</v>
      </c>
      <c r="R6" s="7">
        <v>0.17460000000000001</v>
      </c>
      <c r="S6" s="7">
        <v>0.33929999999999999</v>
      </c>
      <c r="T6" s="7">
        <v>0.16109999999999999</v>
      </c>
      <c r="U6" s="7">
        <v>0.14369999999999999</v>
      </c>
      <c r="V6" s="7">
        <v>0.15429999999999999</v>
      </c>
      <c r="W6" s="7">
        <v>0.2359</v>
      </c>
      <c r="X6" s="7">
        <v>0.43809999999999999</v>
      </c>
      <c r="Y6" s="7">
        <v>0.53159999999999996</v>
      </c>
    </row>
    <row r="7" spans="1:25">
      <c r="B7" s="7">
        <v>0.1179</v>
      </c>
      <c r="C7" s="7">
        <v>0.1361</v>
      </c>
      <c r="D7" s="7">
        <v>0.15359999999999999</v>
      </c>
      <c r="E7" s="7">
        <v>0.14749999999999999</v>
      </c>
      <c r="F7" s="7">
        <v>0.16589999999999999</v>
      </c>
      <c r="G7" s="7">
        <v>0.14929999999999999</v>
      </c>
      <c r="H7" s="7">
        <v>0.15279999999999999</v>
      </c>
      <c r="I7" s="7">
        <v>0.1328</v>
      </c>
      <c r="J7" s="7">
        <v>0.13569999999999999</v>
      </c>
      <c r="K7" s="7">
        <v>0.12479999999999999</v>
      </c>
      <c r="L7" s="7">
        <v>0.1255</v>
      </c>
      <c r="M7" s="7">
        <v>0.12529999999999999</v>
      </c>
      <c r="N7" s="7">
        <v>0.13289999999999999</v>
      </c>
      <c r="O7" s="7">
        <v>0.1419</v>
      </c>
      <c r="P7" s="7">
        <v>0.22</v>
      </c>
      <c r="Q7" s="7">
        <v>0.19439999999999999</v>
      </c>
      <c r="R7" s="7">
        <v>0.1855</v>
      </c>
      <c r="S7" s="7">
        <v>0.30570000000000003</v>
      </c>
      <c r="T7" s="7">
        <v>0.1482</v>
      </c>
      <c r="U7" s="7">
        <v>0.16919999999999999</v>
      </c>
      <c r="V7" s="7">
        <v>0.14480000000000001</v>
      </c>
      <c r="W7" s="7">
        <v>0.25600000000000001</v>
      </c>
      <c r="X7" s="7">
        <v>0.48949999999999999</v>
      </c>
      <c r="Y7" s="7">
        <v>0.54500000000000004</v>
      </c>
    </row>
    <row r="8" spans="1:25">
      <c r="B8" s="7">
        <v>0.13450000000000001</v>
      </c>
      <c r="C8" s="7">
        <v>0.1527</v>
      </c>
      <c r="D8" s="7">
        <v>0.19670000000000001</v>
      </c>
      <c r="E8" s="7">
        <v>0.1759</v>
      </c>
      <c r="F8" s="7">
        <v>0.18</v>
      </c>
      <c r="G8" s="7">
        <v>0.17069999999999999</v>
      </c>
      <c r="H8" s="7">
        <v>0.1575</v>
      </c>
      <c r="I8" s="7">
        <v>0.15379999999999999</v>
      </c>
      <c r="J8" s="7">
        <v>0.14169999999999999</v>
      </c>
      <c r="K8" s="7">
        <v>0.16109999999999999</v>
      </c>
      <c r="L8" s="7">
        <v>0.1487</v>
      </c>
      <c r="M8" s="7">
        <v>0.15140000000000001</v>
      </c>
      <c r="N8" s="7">
        <v>0.14499999999999999</v>
      </c>
      <c r="O8" s="7">
        <v>0.18029999999999999</v>
      </c>
      <c r="P8" s="7">
        <v>0.23369999999999999</v>
      </c>
      <c r="Q8" s="7">
        <v>0.27189999999999998</v>
      </c>
      <c r="R8" s="7">
        <v>0.17449999999999999</v>
      </c>
      <c r="S8" s="7">
        <v>0.3004</v>
      </c>
      <c r="T8" s="7">
        <v>0.13700000000000001</v>
      </c>
      <c r="U8" s="7">
        <v>0.1192</v>
      </c>
      <c r="V8" s="7">
        <v>0.13500000000000001</v>
      </c>
      <c r="W8" s="7">
        <v>0.26090000000000002</v>
      </c>
      <c r="X8" s="7">
        <v>0.45989999999999998</v>
      </c>
      <c r="Y8" s="7">
        <v>0.50580000000000003</v>
      </c>
    </row>
    <row r="9" spans="1:25">
      <c r="B9" s="7">
        <v>0.14199999999999999</v>
      </c>
      <c r="C9" s="7">
        <v>0.16839999999999999</v>
      </c>
      <c r="D9" s="7">
        <v>0.183</v>
      </c>
      <c r="E9" s="7">
        <v>0.17030000000000001</v>
      </c>
      <c r="F9" s="7">
        <v>0.18079999999999999</v>
      </c>
      <c r="G9" s="7">
        <v>0.18770000000000001</v>
      </c>
      <c r="H9" s="7">
        <v>0.17699999999999999</v>
      </c>
      <c r="I9" s="7">
        <v>0.1542</v>
      </c>
      <c r="J9" s="7">
        <v>0.1729</v>
      </c>
      <c r="K9" s="7">
        <v>0.15190000000000001</v>
      </c>
      <c r="L9" s="7">
        <v>0.15290000000000001</v>
      </c>
      <c r="M9" s="7">
        <v>0.1384</v>
      </c>
      <c r="N9" s="7">
        <v>0.1459</v>
      </c>
      <c r="O9" s="7">
        <v>0.15590000000000001</v>
      </c>
      <c r="P9" s="7">
        <v>0.13250000000000001</v>
      </c>
      <c r="Q9" s="7">
        <v>0.2157</v>
      </c>
      <c r="R9" s="7">
        <v>0.22670000000000001</v>
      </c>
      <c r="S9" s="7">
        <v>0.371</v>
      </c>
      <c r="T9" s="7">
        <v>0.14879999999999999</v>
      </c>
      <c r="U9" s="7">
        <v>0.1789</v>
      </c>
      <c r="V9" s="7">
        <v>0.1507</v>
      </c>
      <c r="W9" s="7">
        <v>0.26300000000000001</v>
      </c>
      <c r="X9" s="7">
        <v>0.47610000000000002</v>
      </c>
      <c r="Y9" s="7">
        <v>0.5474</v>
      </c>
    </row>
    <row r="10" spans="1:25">
      <c r="A10" t="s">
        <v>25</v>
      </c>
      <c r="B10" s="8">
        <f t="shared" ref="B10:Y10" si="0">AVERAGE(B6:B9)</f>
        <v>0.12915000000000001</v>
      </c>
      <c r="C10" s="8">
        <f t="shared" si="0"/>
        <v>0.14984999999999998</v>
      </c>
      <c r="D10" s="8">
        <f t="shared" si="0"/>
        <v>0.18057499999999999</v>
      </c>
      <c r="E10" s="8">
        <f t="shared" si="0"/>
        <v>0.16647499999999998</v>
      </c>
      <c r="F10" s="8">
        <f t="shared" si="0"/>
        <v>0.175125</v>
      </c>
      <c r="G10" s="8">
        <f t="shared" si="0"/>
        <v>0.16489999999999999</v>
      </c>
      <c r="H10" s="8">
        <f t="shared" si="0"/>
        <v>0.15799999999999997</v>
      </c>
      <c r="I10" s="8">
        <f t="shared" si="0"/>
        <v>0.14605000000000001</v>
      </c>
      <c r="J10" s="8">
        <f t="shared" si="0"/>
        <v>0.148425</v>
      </c>
      <c r="K10" s="8">
        <f t="shared" si="0"/>
        <v>0.14582500000000001</v>
      </c>
      <c r="L10" s="8">
        <f t="shared" si="0"/>
        <v>0.14144999999999999</v>
      </c>
      <c r="M10" s="8">
        <f t="shared" si="0"/>
        <v>0.13827499999999998</v>
      </c>
      <c r="N10" s="8">
        <f t="shared" si="0"/>
        <v>0.14105000000000001</v>
      </c>
      <c r="O10" s="8">
        <f t="shared" si="0"/>
        <v>0.157475</v>
      </c>
      <c r="P10" s="8">
        <f t="shared" si="0"/>
        <v>0.19672499999999998</v>
      </c>
      <c r="Q10" s="8">
        <f t="shared" si="0"/>
        <v>0.21947499999999998</v>
      </c>
      <c r="R10" s="8">
        <f t="shared" si="0"/>
        <v>0.19032499999999999</v>
      </c>
      <c r="S10" s="8">
        <f t="shared" si="0"/>
        <v>0.3291</v>
      </c>
      <c r="T10" s="8">
        <f t="shared" si="0"/>
        <v>0.14877499999999999</v>
      </c>
      <c r="U10" s="8">
        <f t="shared" si="0"/>
        <v>0.15275</v>
      </c>
      <c r="V10" s="8">
        <f t="shared" si="0"/>
        <v>0.1462</v>
      </c>
      <c r="W10" s="8">
        <f t="shared" si="0"/>
        <v>0.25395000000000001</v>
      </c>
      <c r="X10" s="8">
        <f t="shared" si="0"/>
        <v>0.46589999999999998</v>
      </c>
      <c r="Y10" s="8">
        <f t="shared" si="0"/>
        <v>0.53244999999999998</v>
      </c>
    </row>
    <row r="11" spans="1:25">
      <c r="A11" t="s">
        <v>26</v>
      </c>
      <c r="B11" s="8">
        <f>STDEV(B6:B9)</f>
        <v>1.1084674104365897E-2</v>
      </c>
      <c r="C11" s="8">
        <f t="shared" ref="C11:Y11" si="1">STDEV(C6:C9)</f>
        <v>1.4139896274961615E-2</v>
      </c>
      <c r="D11" s="8">
        <f t="shared" si="1"/>
        <v>1.8837263601702018E-2</v>
      </c>
      <c r="E11" s="8">
        <f t="shared" si="1"/>
        <v>1.2861927019955709E-2</v>
      </c>
      <c r="F11" s="8">
        <f t="shared" si="1"/>
        <v>6.8999396132623245E-3</v>
      </c>
      <c r="G11" s="8">
        <f t="shared" si="1"/>
        <v>1.7942872308152742E-2</v>
      </c>
      <c r="H11" s="8">
        <f t="shared" si="1"/>
        <v>1.3725645097165454E-2</v>
      </c>
      <c r="I11" s="8">
        <f t="shared" si="1"/>
        <v>1.0150041050820105E-2</v>
      </c>
      <c r="J11" s="8">
        <f t="shared" si="1"/>
        <v>1.6647597424253101E-2</v>
      </c>
      <c r="K11" s="8">
        <f t="shared" si="1"/>
        <v>1.5409818298733731E-2</v>
      </c>
      <c r="L11" s="8">
        <f t="shared" si="1"/>
        <v>1.2187835465468597E-2</v>
      </c>
      <c r="M11" s="8">
        <f t="shared" si="1"/>
        <v>1.0656883534442271E-2</v>
      </c>
      <c r="N11" s="8">
        <f t="shared" si="1"/>
        <v>5.9433436156201983E-3</v>
      </c>
      <c r="O11" s="8">
        <f t="shared" si="1"/>
        <v>1.6312035433997681E-2</v>
      </c>
      <c r="P11" s="8">
        <f t="shared" si="1"/>
        <v>4.4905558304809787E-2</v>
      </c>
      <c r="Q11" s="8">
        <f t="shared" si="1"/>
        <v>3.6272889325224898E-2</v>
      </c>
      <c r="R11" s="8">
        <f t="shared" si="1"/>
        <v>2.4793329075916196E-2</v>
      </c>
      <c r="S11" s="8">
        <f t="shared" si="1"/>
        <v>3.2817170302551664E-2</v>
      </c>
      <c r="T11" s="8">
        <f t="shared" si="1"/>
        <v>9.8469538437021154E-3</v>
      </c>
      <c r="U11" s="8">
        <f t="shared" si="1"/>
        <v>2.6844800862240174E-2</v>
      </c>
      <c r="V11" s="8">
        <f t="shared" si="1"/>
        <v>8.4312909252774893E-3</v>
      </c>
      <c r="W11" s="8">
        <f t="shared" si="1"/>
        <v>1.2385609929806991E-2</v>
      </c>
      <c r="X11" s="8">
        <f t="shared" si="1"/>
        <v>2.2134738911193084E-2</v>
      </c>
      <c r="Y11" s="8">
        <f t="shared" si="1"/>
        <v>1.9078347237990328E-2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2"/>
  <sheetViews>
    <sheetView zoomScale="76" zoomScaleNormal="76" workbookViewId="0">
      <selection activeCell="S7" sqref="S7:Y10"/>
    </sheetView>
  </sheetViews>
  <sheetFormatPr defaultRowHeight="15"/>
  <sheetData>
    <row r="1" spans="1:25">
      <c r="A1" s="9" t="s">
        <v>30</v>
      </c>
      <c r="U1" s="1" t="s">
        <v>0</v>
      </c>
    </row>
    <row r="2" spans="1:25">
      <c r="U2" s="2" t="s">
        <v>1</v>
      </c>
    </row>
    <row r="3" spans="1:25">
      <c r="U3" s="3" t="s">
        <v>2</v>
      </c>
    </row>
    <row r="5" spans="1:25"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N5">
        <v>13</v>
      </c>
      <c r="O5">
        <v>14</v>
      </c>
      <c r="P5">
        <v>15</v>
      </c>
      <c r="Q5">
        <v>16</v>
      </c>
      <c r="R5">
        <v>17</v>
      </c>
      <c r="S5">
        <v>18</v>
      </c>
      <c r="T5">
        <v>19</v>
      </c>
      <c r="U5">
        <v>20</v>
      </c>
      <c r="V5">
        <v>21</v>
      </c>
      <c r="W5">
        <v>22</v>
      </c>
      <c r="X5">
        <v>23</v>
      </c>
      <c r="Y5">
        <v>24</v>
      </c>
    </row>
    <row r="6" spans="1:25">
      <c r="A6" s="9" t="s">
        <v>31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5" t="s">
        <v>21</v>
      </c>
      <c r="T6" s="5" t="s">
        <v>22</v>
      </c>
      <c r="U6" s="5" t="s">
        <v>23</v>
      </c>
      <c r="V6" s="5" t="s">
        <v>24</v>
      </c>
      <c r="W6" s="6">
        <v>0.25</v>
      </c>
      <c r="X6" s="6">
        <v>0.75</v>
      </c>
      <c r="Y6" s="6">
        <v>1</v>
      </c>
    </row>
    <row r="7" spans="1:25">
      <c r="B7" s="7">
        <v>0.17460000000000001</v>
      </c>
      <c r="C7" s="7">
        <v>0.16450000000000001</v>
      </c>
      <c r="D7" s="7">
        <v>0.18079999999999999</v>
      </c>
      <c r="E7" s="7">
        <v>0.1716</v>
      </c>
      <c r="F7" s="7">
        <v>0.16220000000000001</v>
      </c>
      <c r="G7" s="7">
        <v>0.15090000000000001</v>
      </c>
      <c r="H7" s="7">
        <v>0.161</v>
      </c>
      <c r="I7" s="7">
        <v>0.1542</v>
      </c>
      <c r="J7" s="7">
        <v>0.13289999999999999</v>
      </c>
      <c r="K7" s="7">
        <v>0.20669999999999999</v>
      </c>
      <c r="L7" s="7">
        <v>0.19620000000000001</v>
      </c>
      <c r="N7" s="7">
        <v>0.17680000000000001</v>
      </c>
      <c r="P7" s="7">
        <v>0.1812</v>
      </c>
      <c r="Q7" s="7">
        <v>0.17960000000000001</v>
      </c>
      <c r="R7" s="7">
        <v>0.24759999999999999</v>
      </c>
      <c r="S7" s="7">
        <v>0.33929999999999999</v>
      </c>
      <c r="T7" s="7">
        <v>0.16109999999999999</v>
      </c>
      <c r="U7" s="7">
        <v>0.14369999999999999</v>
      </c>
      <c r="V7" s="7">
        <v>0.15429999999999999</v>
      </c>
      <c r="W7" s="7">
        <v>0.2359</v>
      </c>
      <c r="X7" s="7">
        <v>0.43809999999999999</v>
      </c>
      <c r="Y7" s="7">
        <v>0.53159999999999996</v>
      </c>
    </row>
    <row r="8" spans="1:25">
      <c r="B8" s="7">
        <v>0.1779</v>
      </c>
      <c r="C8" s="7">
        <v>0.1772</v>
      </c>
      <c r="D8" s="7">
        <v>0.17</v>
      </c>
      <c r="E8" s="7">
        <v>0.1673</v>
      </c>
      <c r="F8" s="7">
        <v>0.1457</v>
      </c>
      <c r="G8" s="7">
        <v>0.1525</v>
      </c>
      <c r="H8" s="7">
        <v>0.15429999999999999</v>
      </c>
      <c r="I8" s="7">
        <v>0.14929999999999999</v>
      </c>
      <c r="J8" s="7">
        <v>0.1177</v>
      </c>
      <c r="K8" s="7">
        <v>0.19719999999999999</v>
      </c>
      <c r="L8" s="7">
        <v>0.19620000000000001</v>
      </c>
      <c r="N8" s="7">
        <v>0.19400000000000001</v>
      </c>
      <c r="P8" s="7">
        <v>0.1484</v>
      </c>
      <c r="Q8" s="7">
        <v>0.16250000000000001</v>
      </c>
      <c r="R8" s="7">
        <v>0.15190000000000001</v>
      </c>
      <c r="S8" s="7">
        <v>0.30570000000000003</v>
      </c>
      <c r="T8" s="7">
        <v>0.1482</v>
      </c>
      <c r="U8" s="7">
        <v>0.16919999999999999</v>
      </c>
      <c r="V8" s="7">
        <v>0.14480000000000001</v>
      </c>
      <c r="W8" s="7">
        <v>0.25600000000000001</v>
      </c>
      <c r="X8" s="7">
        <v>0.48949999999999999</v>
      </c>
      <c r="Y8" s="7">
        <v>0.54500000000000004</v>
      </c>
    </row>
    <row r="9" spans="1:25">
      <c r="B9" s="7">
        <v>0.1865</v>
      </c>
      <c r="C9" s="7">
        <v>0.1789</v>
      </c>
      <c r="D9" s="7">
        <v>0.18</v>
      </c>
      <c r="E9" s="7">
        <v>0.1807</v>
      </c>
      <c r="F9" s="7">
        <v>0.16569999999999999</v>
      </c>
      <c r="G9" s="7">
        <v>0.1605</v>
      </c>
      <c r="H9" s="7">
        <v>0.1628</v>
      </c>
      <c r="I9" s="7">
        <v>0.16439999999999999</v>
      </c>
      <c r="J9" s="7">
        <v>0.1331</v>
      </c>
      <c r="K9" s="7">
        <v>0.1764</v>
      </c>
      <c r="L9" s="7">
        <v>0.18179999999999999</v>
      </c>
      <c r="N9" s="7">
        <v>0.16700000000000001</v>
      </c>
      <c r="P9" s="7">
        <v>0.18099999999999999</v>
      </c>
      <c r="Q9" s="7">
        <v>0.17469999999999999</v>
      </c>
      <c r="R9" s="7">
        <v>0.26140000000000002</v>
      </c>
      <c r="S9" s="7">
        <v>0.3004</v>
      </c>
      <c r="T9" s="7">
        <v>0.13700000000000001</v>
      </c>
      <c r="U9" s="7">
        <v>0.1192</v>
      </c>
      <c r="V9" s="7">
        <v>0.13500000000000001</v>
      </c>
      <c r="W9" s="7">
        <v>0.26090000000000002</v>
      </c>
      <c r="X9" s="7">
        <v>0.45989999999999998</v>
      </c>
      <c r="Y9" s="7">
        <v>0.50580000000000003</v>
      </c>
    </row>
    <row r="10" spans="1:25">
      <c r="B10" s="7">
        <v>0.20730000000000001</v>
      </c>
      <c r="C10" s="7">
        <v>0.21779999999999999</v>
      </c>
      <c r="D10" s="7">
        <v>0.2001</v>
      </c>
      <c r="E10" s="7">
        <v>0.20499999999999999</v>
      </c>
      <c r="F10" s="7">
        <v>0.18490000000000001</v>
      </c>
      <c r="G10" s="7">
        <v>0.18779999999999999</v>
      </c>
      <c r="H10" s="7">
        <v>0.17499999999999999</v>
      </c>
      <c r="I10" s="7">
        <v>0.18079999999999999</v>
      </c>
      <c r="J10" s="7">
        <v>0.14299999999999999</v>
      </c>
      <c r="K10" s="7">
        <v>0.2215</v>
      </c>
      <c r="L10" s="7">
        <v>0.2087</v>
      </c>
      <c r="N10" s="7">
        <v>0.1734</v>
      </c>
      <c r="P10" s="7">
        <v>0.16689999999999999</v>
      </c>
      <c r="Q10" s="7">
        <v>0.18049999999999999</v>
      </c>
      <c r="R10" s="7">
        <v>0.17399999999999999</v>
      </c>
      <c r="S10" s="7">
        <v>0.371</v>
      </c>
      <c r="T10" s="7">
        <v>0.14879999999999999</v>
      </c>
      <c r="U10" s="7">
        <v>0.1789</v>
      </c>
      <c r="V10" s="7">
        <v>0.1507</v>
      </c>
      <c r="W10" s="7">
        <v>0.26300000000000001</v>
      </c>
      <c r="X10" s="7">
        <v>0.47610000000000002</v>
      </c>
      <c r="Y10" s="7">
        <v>0.5474</v>
      </c>
    </row>
    <row r="11" spans="1:25">
      <c r="A11" t="s">
        <v>25</v>
      </c>
      <c r="B11" s="8">
        <f>AVERAGE(B7:B10)</f>
        <v>0.18657500000000002</v>
      </c>
      <c r="C11" s="8">
        <f>AVERAGE(C7:C10)</f>
        <v>0.18459999999999999</v>
      </c>
      <c r="D11" s="8">
        <f>AVERAGE(D7:D10)</f>
        <v>0.18272499999999997</v>
      </c>
      <c r="E11" s="8">
        <f>AVERAGE(E7:E10)</f>
        <v>0.18114999999999998</v>
      </c>
      <c r="F11" s="8">
        <f>AVERAGE(F7:F10)</f>
        <v>0.16462500000000002</v>
      </c>
      <c r="G11" s="8">
        <f>AVERAGE(G7:G10)</f>
        <v>0.16292499999999999</v>
      </c>
      <c r="H11" s="8">
        <f>AVERAGE(H7:H10)</f>
        <v>0.163275</v>
      </c>
      <c r="I11" s="8">
        <f>AVERAGE(I7:I10)</f>
        <v>0.16217499999999999</v>
      </c>
      <c r="J11" s="8">
        <f>AVERAGE(J7:J10)</f>
        <v>0.13167499999999999</v>
      </c>
      <c r="K11" s="8">
        <f>AVERAGE(K7:K10)</f>
        <v>0.20045000000000002</v>
      </c>
      <c r="L11" s="8">
        <f>AVERAGE(L7:L10)</f>
        <v>0.19572500000000001</v>
      </c>
      <c r="N11" s="8">
        <f>AVERAGE(N7:N10)</f>
        <v>0.17780000000000001</v>
      </c>
      <c r="P11" s="8">
        <f>AVERAGE(P7:P10)</f>
        <v>0.169375</v>
      </c>
      <c r="Q11" s="8">
        <f>AVERAGE(Q7:Q10)</f>
        <v>0.17432500000000001</v>
      </c>
      <c r="R11" s="8">
        <f>AVERAGE(R7:R10)</f>
        <v>0.20872499999999999</v>
      </c>
      <c r="S11" s="8">
        <f>AVERAGE(S7:S10)</f>
        <v>0.3291</v>
      </c>
      <c r="T11" s="8">
        <f>AVERAGE(T7:T10)</f>
        <v>0.14877499999999999</v>
      </c>
      <c r="U11" s="8">
        <f>AVERAGE(U7:U10)</f>
        <v>0.15275</v>
      </c>
      <c r="V11" s="8">
        <f>AVERAGE(V7:V10)</f>
        <v>0.1462</v>
      </c>
      <c r="W11" s="8">
        <f>AVERAGE(W7:W10)</f>
        <v>0.25395000000000001</v>
      </c>
      <c r="X11" s="8">
        <f>AVERAGE(X7:X10)</f>
        <v>0.46589999999999998</v>
      </c>
      <c r="Y11" s="8">
        <f>AVERAGE(Y7:Y10)</f>
        <v>0.53244999999999998</v>
      </c>
    </row>
    <row r="12" spans="1:25">
      <c r="A12" t="s">
        <v>26</v>
      </c>
      <c r="B12">
        <f>STDEV(B7:B10)</f>
        <v>1.4699064596088877E-2</v>
      </c>
      <c r="C12">
        <f t="shared" ref="C12:Y12" si="0">STDEV(C7:C10)</f>
        <v>2.3047053318519379E-2</v>
      </c>
      <c r="D12">
        <f t="shared" si="0"/>
        <v>1.2582361993414958E-2</v>
      </c>
      <c r="E12">
        <f t="shared" si="0"/>
        <v>1.6852794031455568E-2</v>
      </c>
      <c r="F12">
        <f t="shared" si="0"/>
        <v>1.6085889261502694E-2</v>
      </c>
      <c r="G12">
        <f t="shared" si="0"/>
        <v>1.7106796894801924E-2</v>
      </c>
      <c r="H12">
        <f t="shared" si="0"/>
        <v>8.6299381998559688E-3</v>
      </c>
      <c r="I12">
        <f t="shared" si="0"/>
        <v>1.3918902016083833E-2</v>
      </c>
      <c r="J12">
        <f t="shared" si="0"/>
        <v>1.0441703245479952E-2</v>
      </c>
      <c r="K12">
        <f t="shared" si="0"/>
        <v>1.8895590314497328E-2</v>
      </c>
      <c r="L12">
        <f t="shared" si="0"/>
        <v>1.0995567288685022E-2</v>
      </c>
      <c r="N12">
        <f t="shared" si="0"/>
        <v>1.1538919649025496E-2</v>
      </c>
      <c r="P12">
        <f t="shared" si="0"/>
        <v>1.5503198594698689E-2</v>
      </c>
      <c r="Q12">
        <f t="shared" si="0"/>
        <v>8.2850769459311569E-3</v>
      </c>
      <c r="R12">
        <f t="shared" si="0"/>
        <v>5.3916069033266886E-2</v>
      </c>
      <c r="S12">
        <f t="shared" si="0"/>
        <v>3.2817170302551664E-2</v>
      </c>
      <c r="T12">
        <f t="shared" si="0"/>
        <v>9.8469538437021154E-3</v>
      </c>
      <c r="U12">
        <f t="shared" si="0"/>
        <v>2.6844800862240174E-2</v>
      </c>
      <c r="V12">
        <f t="shared" si="0"/>
        <v>8.4312909252774893E-3</v>
      </c>
      <c r="W12">
        <f t="shared" si="0"/>
        <v>1.2385609929806991E-2</v>
      </c>
      <c r="X12">
        <f t="shared" si="0"/>
        <v>2.2134738911193084E-2</v>
      </c>
      <c r="Y12">
        <f t="shared" si="0"/>
        <v>1.9078347237990328E-2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Y12"/>
  <sheetViews>
    <sheetView tabSelected="1" zoomScale="76" zoomScaleNormal="76" workbookViewId="0">
      <selection activeCell="M36" sqref="M36"/>
    </sheetView>
  </sheetViews>
  <sheetFormatPr defaultRowHeight="15"/>
  <sheetData>
    <row r="1" spans="1:25">
      <c r="A1" s="9" t="s">
        <v>32</v>
      </c>
      <c r="V1" s="1" t="s">
        <v>0</v>
      </c>
    </row>
    <row r="2" spans="1:25">
      <c r="V2" s="2" t="s">
        <v>1</v>
      </c>
    </row>
    <row r="3" spans="1:25">
      <c r="V3" s="3" t="s">
        <v>2</v>
      </c>
    </row>
    <row r="5" spans="1:25"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  <c r="N5">
        <v>13</v>
      </c>
      <c r="O5">
        <v>14</v>
      </c>
      <c r="P5">
        <v>15</v>
      </c>
      <c r="Q5">
        <v>16</v>
      </c>
      <c r="R5">
        <v>17</v>
      </c>
      <c r="S5">
        <v>18</v>
      </c>
      <c r="T5">
        <v>19</v>
      </c>
      <c r="U5">
        <v>20</v>
      </c>
      <c r="V5">
        <v>21</v>
      </c>
      <c r="W5">
        <v>22</v>
      </c>
      <c r="X5">
        <v>23</v>
      </c>
      <c r="Y5">
        <v>24</v>
      </c>
    </row>
    <row r="6" spans="1:25">
      <c r="A6" s="9" t="s">
        <v>31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  <c r="O6" s="4" t="s">
        <v>17</v>
      </c>
      <c r="P6" s="4" t="s">
        <v>18</v>
      </c>
      <c r="Q6" s="4" t="s">
        <v>19</v>
      </c>
      <c r="R6" s="4" t="s">
        <v>20</v>
      </c>
      <c r="S6" s="5" t="s">
        <v>21</v>
      </c>
      <c r="T6" s="5" t="s">
        <v>22</v>
      </c>
      <c r="U6" s="5" t="s">
        <v>23</v>
      </c>
      <c r="V6" s="5" t="s">
        <v>24</v>
      </c>
      <c r="W6" s="6">
        <v>0.25</v>
      </c>
      <c r="X6" s="6">
        <v>0.75</v>
      </c>
      <c r="Y6" s="6">
        <v>1</v>
      </c>
    </row>
    <row r="7" spans="1:25">
      <c r="B7" s="7">
        <v>0.17299999999999999</v>
      </c>
      <c r="C7" s="7">
        <v>0.1651</v>
      </c>
      <c r="D7" s="7">
        <v>0.1842</v>
      </c>
      <c r="E7" s="7">
        <v>0.17929999999999999</v>
      </c>
      <c r="F7" s="7">
        <v>0.15290000000000001</v>
      </c>
      <c r="G7" s="7">
        <v>0.15659999999999999</v>
      </c>
      <c r="H7" s="7">
        <v>0.17249999999999999</v>
      </c>
      <c r="I7" s="7">
        <v>0.15279999999999999</v>
      </c>
      <c r="J7" s="7">
        <v>0.12839999999999999</v>
      </c>
      <c r="K7" s="7">
        <v>0.1552</v>
      </c>
      <c r="L7" s="7">
        <v>0.14849999999999999</v>
      </c>
      <c r="N7" s="7">
        <v>0.1157</v>
      </c>
      <c r="P7" s="7">
        <v>0.1152</v>
      </c>
      <c r="S7" s="7">
        <v>0.33929999999999999</v>
      </c>
      <c r="T7" s="7">
        <v>0.16109999999999999</v>
      </c>
      <c r="U7" s="7">
        <v>0.14369999999999999</v>
      </c>
      <c r="V7" s="7">
        <v>0.15429999999999999</v>
      </c>
      <c r="W7" s="7">
        <v>0.2359</v>
      </c>
      <c r="X7" s="7">
        <v>0.43809999999999999</v>
      </c>
      <c r="Y7" s="7">
        <v>0.53159999999999996</v>
      </c>
    </row>
    <row r="8" spans="1:25">
      <c r="B8" s="7">
        <v>0.16539999999999999</v>
      </c>
      <c r="C8" s="7">
        <v>0.14940000000000001</v>
      </c>
      <c r="D8" s="7">
        <v>0.14729999999999999</v>
      </c>
      <c r="E8" s="7">
        <v>0.14810000000000001</v>
      </c>
      <c r="F8" s="7">
        <v>0.13350000000000001</v>
      </c>
      <c r="G8" s="7">
        <v>0.14580000000000001</v>
      </c>
      <c r="H8" s="7">
        <v>0.15329999999999999</v>
      </c>
      <c r="I8" s="7">
        <v>0.14929999999999999</v>
      </c>
      <c r="J8" s="7">
        <v>0.1154</v>
      </c>
      <c r="K8" s="7">
        <v>0.11600000000000001</v>
      </c>
      <c r="L8" s="7">
        <v>0.12959999999999999</v>
      </c>
      <c r="N8" s="7">
        <v>0.12659999999999999</v>
      </c>
      <c r="P8" s="7">
        <v>0.1205</v>
      </c>
      <c r="S8" s="7">
        <v>0.30570000000000003</v>
      </c>
      <c r="T8" s="7">
        <v>0.1482</v>
      </c>
      <c r="U8" s="7">
        <v>0.16919999999999999</v>
      </c>
      <c r="V8" s="7">
        <v>0.14480000000000001</v>
      </c>
      <c r="W8" s="7">
        <v>0.25600000000000001</v>
      </c>
      <c r="X8" s="7">
        <v>0.48949999999999999</v>
      </c>
      <c r="Y8" s="7">
        <v>0.54500000000000004</v>
      </c>
    </row>
    <row r="9" spans="1:25">
      <c r="B9" s="7">
        <v>0.21640000000000001</v>
      </c>
      <c r="C9" s="7">
        <v>0.1709</v>
      </c>
      <c r="D9" s="7">
        <v>0.25879999999999997</v>
      </c>
      <c r="E9" s="7">
        <v>0.17760000000000001</v>
      </c>
      <c r="F9" s="7">
        <v>0.1694</v>
      </c>
      <c r="G9" s="7">
        <v>0.1598</v>
      </c>
      <c r="H9" s="7">
        <v>0.1608</v>
      </c>
      <c r="I9" s="7">
        <v>0.161</v>
      </c>
      <c r="J9" s="7">
        <v>0.12859999999999999</v>
      </c>
      <c r="K9" s="7">
        <v>0.17780000000000001</v>
      </c>
      <c r="L9" s="7">
        <v>0.1331</v>
      </c>
      <c r="N9" s="7">
        <v>0.10970000000000001</v>
      </c>
      <c r="P9" s="7">
        <v>0.1012</v>
      </c>
      <c r="S9" s="7">
        <v>0.3004</v>
      </c>
      <c r="T9" s="7">
        <v>0.13700000000000001</v>
      </c>
      <c r="U9" s="7">
        <v>0.1192</v>
      </c>
      <c r="V9" s="7">
        <v>0.13500000000000001</v>
      </c>
      <c r="W9" s="7">
        <v>0.26090000000000002</v>
      </c>
      <c r="X9" s="7">
        <v>0.45989999999999998</v>
      </c>
      <c r="Y9" s="7">
        <v>0.50580000000000003</v>
      </c>
    </row>
    <row r="10" spans="1:25">
      <c r="B10" s="7">
        <v>0.19600000000000001</v>
      </c>
      <c r="C10" s="7">
        <v>0.1643</v>
      </c>
      <c r="D10" s="7">
        <v>0.16289999999999999</v>
      </c>
      <c r="E10" s="7">
        <v>0.16639999999999999</v>
      </c>
      <c r="F10" s="7">
        <v>0.16370000000000001</v>
      </c>
      <c r="G10" s="7">
        <v>0.16850000000000001</v>
      </c>
      <c r="H10" s="7">
        <v>0.16439999999999999</v>
      </c>
      <c r="I10" s="7">
        <v>0.1734</v>
      </c>
      <c r="J10" s="7">
        <v>0.1404</v>
      </c>
      <c r="K10" s="7">
        <v>0.1321</v>
      </c>
      <c r="L10" s="7">
        <v>0.13070000000000001</v>
      </c>
      <c r="N10" s="7">
        <v>0.1232</v>
      </c>
      <c r="P10" s="7">
        <v>0.1134</v>
      </c>
      <c r="S10" s="7">
        <v>0.371</v>
      </c>
      <c r="T10" s="7">
        <v>0.14879999999999999</v>
      </c>
      <c r="U10" s="7">
        <v>0.1789</v>
      </c>
      <c r="V10" s="7">
        <v>0.1507</v>
      </c>
      <c r="W10" s="7">
        <v>0.26300000000000001</v>
      </c>
      <c r="X10" s="7">
        <v>0.47610000000000002</v>
      </c>
      <c r="Y10" s="7">
        <v>0.5474</v>
      </c>
    </row>
    <row r="11" spans="1:25">
      <c r="A11" t="s">
        <v>25</v>
      </c>
      <c r="B11" s="8">
        <f>AVERAGE(B7:B10)</f>
        <v>0.18769999999999998</v>
      </c>
      <c r="C11" s="8">
        <f>AVERAGE(C7:C10)</f>
        <v>0.16242499999999999</v>
      </c>
      <c r="D11" s="8">
        <f>AVERAGE(D7:D10)</f>
        <v>0.18830000000000002</v>
      </c>
      <c r="E11" s="8">
        <f>AVERAGE(E7:E10)</f>
        <v>0.16785</v>
      </c>
      <c r="F11" s="8">
        <f>AVERAGE(F7:F10)</f>
        <v>0.15487499999999998</v>
      </c>
      <c r="G11" s="8">
        <f>AVERAGE(G7:G10)</f>
        <v>0.15767500000000001</v>
      </c>
      <c r="H11" s="8">
        <f>AVERAGE(H7:H10)</f>
        <v>0.16275000000000001</v>
      </c>
      <c r="I11" s="8">
        <f>AVERAGE(I7:I10)</f>
        <v>0.15912499999999999</v>
      </c>
      <c r="J11" s="8">
        <f>AVERAGE(J7:J10)</f>
        <v>0.12819999999999998</v>
      </c>
      <c r="K11" s="8">
        <f>AVERAGE(K7:K10)</f>
        <v>0.14527499999999999</v>
      </c>
      <c r="L11" s="8">
        <f>AVERAGE(L7:L10)</f>
        <v>0.13547500000000001</v>
      </c>
      <c r="N11" s="8">
        <f>AVERAGE(N7:N10)</f>
        <v>0.11879999999999999</v>
      </c>
      <c r="P11" s="8">
        <f>AVERAGE(P7:P10)</f>
        <v>0.11257499999999999</v>
      </c>
      <c r="S11" s="8">
        <f>AVERAGE(S7:S10)</f>
        <v>0.3291</v>
      </c>
      <c r="T11" s="8">
        <f>AVERAGE(T7:T10)</f>
        <v>0.14877499999999999</v>
      </c>
      <c r="U11" s="8">
        <f>AVERAGE(U7:U10)</f>
        <v>0.15275</v>
      </c>
      <c r="V11" s="8">
        <f>AVERAGE(V7:V10)</f>
        <v>0.1462</v>
      </c>
      <c r="W11" s="8">
        <f>AVERAGE(W7:W10)</f>
        <v>0.25395000000000001</v>
      </c>
      <c r="X11" s="8">
        <f>AVERAGE(X7:X10)</f>
        <v>0.46589999999999998</v>
      </c>
      <c r="Y11" s="8">
        <f>AVERAGE(Y7:Y10)</f>
        <v>0.53244999999999998</v>
      </c>
    </row>
    <row r="12" spans="1:25">
      <c r="A12" t="s">
        <v>26</v>
      </c>
      <c r="B12">
        <f>STDEV(B7:B10)</f>
        <v>2.3136983381590932E-2</v>
      </c>
      <c r="C12">
        <f t="shared" ref="C12:Y12" si="0">STDEV(C7:C10)</f>
        <v>9.1678332591003525E-3</v>
      </c>
      <c r="D12">
        <f t="shared" si="0"/>
        <v>4.9373474659982916E-2</v>
      </c>
      <c r="E12">
        <f t="shared" si="0"/>
        <v>1.4356531614564853E-2</v>
      </c>
      <c r="F12">
        <f t="shared" si="0"/>
        <v>1.5807672187896818E-2</v>
      </c>
      <c r="G12">
        <f t="shared" si="0"/>
        <v>9.3784771329535853E-3</v>
      </c>
      <c r="H12">
        <f t="shared" si="0"/>
        <v>7.9768414801849961E-3</v>
      </c>
      <c r="I12">
        <f t="shared" si="0"/>
        <v>1.0705567087579563E-2</v>
      </c>
      <c r="J12">
        <f t="shared" si="0"/>
        <v>1.0212410750324004E-2</v>
      </c>
      <c r="K12">
        <f t="shared" si="0"/>
        <v>2.699992283939601E-2</v>
      </c>
      <c r="L12">
        <f t="shared" si="0"/>
        <v>8.8054433922053737E-3</v>
      </c>
      <c r="N12">
        <f t="shared" si="0"/>
        <v>7.5855125074051483E-3</v>
      </c>
      <c r="P12">
        <f t="shared" si="0"/>
        <v>8.1602185428251029E-3</v>
      </c>
      <c r="S12">
        <f t="shared" si="0"/>
        <v>3.2817170302551664E-2</v>
      </c>
      <c r="T12">
        <f t="shared" si="0"/>
        <v>9.8469538437021154E-3</v>
      </c>
      <c r="U12">
        <f t="shared" si="0"/>
        <v>2.6844800862240174E-2</v>
      </c>
      <c r="V12">
        <f t="shared" si="0"/>
        <v>8.4312909252774893E-3</v>
      </c>
      <c r="W12">
        <f t="shared" si="0"/>
        <v>1.2385609929806991E-2</v>
      </c>
      <c r="X12">
        <f t="shared" si="0"/>
        <v>2.2134738911193084E-2</v>
      </c>
      <c r="Y12">
        <f t="shared" si="0"/>
        <v>1.9078347237990328E-2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 Repeats</vt:lpstr>
      <vt:lpstr>Beta Roll</vt:lpstr>
      <vt:lpstr>Beta Helix</vt:lpstr>
      <vt:lpstr>14-mer</vt:lpstr>
      <vt:lpstr>GFP-LVA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Guzman Lopez Aguado</dc:creator>
  <cp:lastModifiedBy>Gabriela Guzman Lopez Aguado</cp:lastModifiedBy>
  <dcterms:created xsi:type="dcterms:W3CDTF">2009-09-11T03:17:50Z</dcterms:created>
  <dcterms:modified xsi:type="dcterms:W3CDTF">2009-09-11T18:48:47Z</dcterms:modified>
</cp:coreProperties>
</file>