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1980" yWindow="1665" windowWidth="13875" windowHeight="13020" tabRatio="789" firstSheet="11" activeTab="16"/>
  </bookViews>
  <sheets>
    <sheet name="production_rates" sheetId="1" r:id="rId1"/>
    <sheet name="degradation_rates" sheetId="2" r:id="rId2"/>
    <sheet name="wt" sheetId="3" r:id="rId3"/>
    <sheet name="dzap1" sheetId="4" r:id="rId4"/>
    <sheet name="network" sheetId="5" r:id="rId5"/>
    <sheet name="network_weights" sheetId="6" r:id="rId6"/>
    <sheet name="optimization_parameters" sheetId="7" r:id="rId7"/>
    <sheet name="network_b" sheetId="8" r:id="rId8"/>
    <sheet name="wt_log2_optimized_expression" sheetId="9" r:id="rId9"/>
    <sheet name="dzap1_log2_optimized_expression" sheetId="10" r:id="rId10"/>
    <sheet name="out_degradation_rates" sheetId="11" r:id="rId11"/>
    <sheet name="out_production_rates" sheetId="12" r:id="rId12"/>
    <sheet name="out_measurement_times" sheetId="13" r:id="rId13"/>
    <sheet name="out_network" sheetId="14" r:id="rId14"/>
    <sheet name="out_network_weights" sheetId="15" r:id="rId15"/>
    <sheet name="out_network_b" sheetId="16" r:id="rId16"/>
    <sheet name="network_optimized_weights" sheetId="17" r:id="rId1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</calcChain>
</file>

<file path=xl/sharedStrings.xml><?xml version="1.0" encoding="utf-8"?>
<sst xmlns="http://schemas.openxmlformats.org/spreadsheetml/2006/main" count="635" uniqueCount="69">
  <si>
    <t>ZAP1</t>
  </si>
  <si>
    <t>YJL056C</t>
  </si>
  <si>
    <t>HMO1</t>
  </si>
  <si>
    <t>YDR174W</t>
  </si>
  <si>
    <t>GLN3</t>
  </si>
  <si>
    <t>YER040W</t>
  </si>
  <si>
    <t>CIN5</t>
  </si>
  <si>
    <t>YOR028C</t>
  </si>
  <si>
    <t>GAT3</t>
  </si>
  <si>
    <t>YLR013W</t>
  </si>
  <si>
    <t>PDR1</t>
  </si>
  <si>
    <t>YGL013C</t>
  </si>
  <si>
    <t>SNF6</t>
  </si>
  <si>
    <t>YHL025W</t>
  </si>
  <si>
    <t>MIG2</t>
  </si>
  <si>
    <t>YGL209W</t>
  </si>
  <si>
    <t>SWI5</t>
  </si>
  <si>
    <t>YDR146C</t>
  </si>
  <si>
    <t>ASG1</t>
  </si>
  <si>
    <t>YIL130W</t>
  </si>
  <si>
    <t>STB5</t>
  </si>
  <si>
    <t>YHR178W</t>
  </si>
  <si>
    <t>MSN2</t>
  </si>
  <si>
    <t>YMR037C</t>
  </si>
  <si>
    <t>ACE2</t>
  </si>
  <si>
    <t>YLR131C</t>
  </si>
  <si>
    <t>RIF1</t>
  </si>
  <si>
    <t>YBR275C</t>
  </si>
  <si>
    <t>YLR278C</t>
  </si>
  <si>
    <t>CYC8</t>
  </si>
  <si>
    <t>YBR112C</t>
  </si>
  <si>
    <t>FKH2</t>
  </si>
  <si>
    <t>YNL068C</t>
  </si>
  <si>
    <t>YOX1</t>
  </si>
  <si>
    <t>YML027W</t>
  </si>
  <si>
    <t>YHP1</t>
  </si>
  <si>
    <t>YDR451C</t>
  </si>
  <si>
    <t>SFP1</t>
  </si>
  <si>
    <t>YLR403W</t>
  </si>
  <si>
    <t>production_rates</t>
  </si>
  <si>
    <t>StandardName</t>
  </si>
  <si>
    <t>SystematicName</t>
  </si>
  <si>
    <t>DegradationRate</t>
  </si>
  <si>
    <t>Rows genes affected/cols genes controlling</t>
  </si>
  <si>
    <t xml:space="preserve"> </t>
  </si>
  <si>
    <t>simtime</t>
  </si>
  <si>
    <t>Deletion</t>
  </si>
  <si>
    <t>Sheet</t>
  </si>
  <si>
    <t>dzap1</t>
  </si>
  <si>
    <t>wt</t>
  </si>
  <si>
    <t>Strain</t>
  </si>
  <si>
    <t>time</t>
  </si>
  <si>
    <t>fix_b</t>
  </si>
  <si>
    <t>fix_P</t>
  </si>
  <si>
    <t>igraph</t>
  </si>
  <si>
    <t>iestimate</t>
  </si>
  <si>
    <t>Sigmoid</t>
  </si>
  <si>
    <t>TolX</t>
  </si>
  <si>
    <t>MaxFunEval</t>
  </si>
  <si>
    <t>TolFun</t>
  </si>
  <si>
    <t>MaxIter</t>
  </si>
  <si>
    <t>kk_max</t>
  </si>
  <si>
    <t>alpha</t>
  </si>
  <si>
    <t>value</t>
  </si>
  <si>
    <t>optimization_parameter</t>
  </si>
  <si>
    <t>NDT80</t>
  </si>
  <si>
    <t>Threshold</t>
  </si>
  <si>
    <t>prorate</t>
  </si>
  <si>
    <t>b</t>
  </si>
</sst>
</file>

<file path=xl/styles.xml><?xml version="1.0" encoding="utf-8"?>
<styleSheet xmlns="http://schemas.openxmlformats.org/spreadsheetml/2006/main">
  <fonts count="7">
    <font>
      <sz val="10"/>
      <name val="Verdana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2" borderId="0" xfId="0" applyFill="1"/>
    <xf numFmtId="0" fontId="5" fillId="0" borderId="0" xfId="0" applyFont="1" applyFill="1"/>
    <xf numFmtId="0" fontId="0" fillId="0" borderId="0" xfId="0" applyFill="1"/>
    <xf numFmtId="2" fontId="0" fillId="0" borderId="0" xfId="0" applyNumberFormat="1"/>
    <xf numFmtId="0" fontId="6" fillId="0" borderId="0" xfId="1"/>
    <xf numFmtId="11" fontId="0" fillId="0" borderId="0" xfId="0" applyNumberFormat="1"/>
    <xf numFmtId="0" fontId="2" fillId="0" borderId="0" xfId="0" applyFont="1" applyAlignment="1">
      <alignment wrapText="1"/>
    </xf>
    <xf numFmtId="1" fontId="0" fillId="0" borderId="0" xfId="0" applyNumberFormat="1"/>
    <xf numFmtId="0" fontId="0" fillId="0" borderId="0" xfId="0" applyNumberFormat="1"/>
    <xf numFmtId="0" fontId="3" fillId="0" borderId="0" xfId="0" applyFont="1"/>
    <xf numFmtId="0" fontId="0" fillId="0" borderId="0" xfId="0" applyFont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16" sqref="D16"/>
    </sheetView>
  </sheetViews>
  <sheetFormatPr defaultColWidth="11" defaultRowHeight="12.75"/>
  <cols>
    <col min="1" max="1" width="13.375" style="1" bestFit="1" customWidth="1"/>
    <col min="2" max="2" width="11.625" style="1" bestFit="1" customWidth="1"/>
    <col min="3" max="16384" width="11" style="1"/>
  </cols>
  <sheetData>
    <row r="1" spans="1:8">
      <c r="A1" s="1" t="s">
        <v>41</v>
      </c>
      <c r="B1" s="1" t="s">
        <v>40</v>
      </c>
      <c r="C1" t="s">
        <v>39</v>
      </c>
      <c r="F1"/>
      <c r="G1"/>
      <c r="H1"/>
    </row>
    <row r="2" spans="1:8">
      <c r="A2" t="s">
        <v>38</v>
      </c>
      <c r="B2" t="s">
        <v>37</v>
      </c>
      <c r="C2">
        <f>2*degradation_rates!C2</f>
        <v>9.2419624074659368E-2</v>
      </c>
      <c r="H2"/>
    </row>
    <row r="3" spans="1:8">
      <c r="A3" t="s">
        <v>36</v>
      </c>
      <c r="B3" t="s">
        <v>35</v>
      </c>
      <c r="C3">
        <f>2*degradation_rates!C3</f>
        <v>0.46209812037329684</v>
      </c>
      <c r="H3"/>
    </row>
    <row r="4" spans="1:8">
      <c r="A4" t="s">
        <v>34</v>
      </c>
      <c r="B4" t="s">
        <v>33</v>
      </c>
      <c r="C4">
        <f>2*degradation_rates!C4</f>
        <v>0.46209812037329684</v>
      </c>
      <c r="E4" s="2"/>
      <c r="H4"/>
    </row>
    <row r="5" spans="1:8">
      <c r="A5" t="s">
        <v>32</v>
      </c>
      <c r="B5" t="s">
        <v>31</v>
      </c>
      <c r="C5">
        <f>2*degradation_rates!C5</f>
        <v>5.3319013889226559E-2</v>
      </c>
      <c r="E5" s="2"/>
      <c r="H5"/>
    </row>
    <row r="6" spans="1:8">
      <c r="A6" s="3" t="s">
        <v>30</v>
      </c>
      <c r="B6" t="s">
        <v>29</v>
      </c>
      <c r="C6">
        <f>2*degradation_rates!C6</f>
        <v>5.4364483999999998E-2</v>
      </c>
      <c r="H6"/>
    </row>
    <row r="7" spans="1:8">
      <c r="A7" t="s">
        <v>28</v>
      </c>
      <c r="B7" t="s">
        <v>28</v>
      </c>
      <c r="C7">
        <f>2*degradation_rates!C7</f>
        <v>5.5451774444795626E-2</v>
      </c>
      <c r="H7"/>
    </row>
    <row r="8" spans="1:8">
      <c r="A8" s="3" t="s">
        <v>27</v>
      </c>
      <c r="B8" t="s">
        <v>26</v>
      </c>
      <c r="C8">
        <f>2*degradation_rates!C8</f>
        <v>5.4364483999999998E-2</v>
      </c>
      <c r="H8"/>
    </row>
    <row r="9" spans="1:8">
      <c r="A9" t="s">
        <v>25</v>
      </c>
      <c r="B9" t="s">
        <v>24</v>
      </c>
      <c r="C9">
        <f>2*degradation_rates!C9</f>
        <v>0.46209812037329684</v>
      </c>
      <c r="H9"/>
    </row>
    <row r="10" spans="1:8">
      <c r="A10" t="s">
        <v>23</v>
      </c>
      <c r="B10" t="s">
        <v>22</v>
      </c>
      <c r="C10">
        <f>2*degradation_rates!C10</f>
        <v>0.69314718055994529</v>
      </c>
      <c r="H10"/>
    </row>
    <row r="11" spans="1:8">
      <c r="A11" t="s">
        <v>21</v>
      </c>
      <c r="B11" t="s">
        <v>20</v>
      </c>
      <c r="C11">
        <f>2*degradation_rates!C11</f>
        <v>3.7467415165402446E-2</v>
      </c>
      <c r="H11"/>
    </row>
    <row r="12" spans="1:8">
      <c r="A12" t="s">
        <v>19</v>
      </c>
      <c r="B12" t="s">
        <v>18</v>
      </c>
      <c r="C12">
        <f>2*0.23104906</f>
        <v>0.46209812</v>
      </c>
      <c r="E12" s="4"/>
      <c r="H12"/>
    </row>
    <row r="13" spans="1:8">
      <c r="A13" t="s">
        <v>17</v>
      </c>
      <c r="B13" t="s">
        <v>16</v>
      </c>
      <c r="C13">
        <f>2*degradation_rates!C13</f>
        <v>5.436448474979963E-2</v>
      </c>
      <c r="E13" s="2"/>
      <c r="H13"/>
    </row>
    <row r="14" spans="1:8">
      <c r="A14" t="s">
        <v>15</v>
      </c>
      <c r="B14" t="s">
        <v>14</v>
      </c>
      <c r="C14">
        <f>2*degradation_rates!C14</f>
        <v>9.2419624074659368E-2</v>
      </c>
      <c r="H14"/>
    </row>
    <row r="15" spans="1:8">
      <c r="A15" s="3" t="s">
        <v>13</v>
      </c>
      <c r="B15" t="s">
        <v>12</v>
      </c>
      <c r="C15">
        <f>2*degradation_rates!C15</f>
        <v>5.4364483999999998E-2</v>
      </c>
      <c r="H15"/>
    </row>
    <row r="16" spans="1:8">
      <c r="A16" t="s">
        <v>11</v>
      </c>
      <c r="B16" t="s">
        <v>10</v>
      </c>
      <c r="C16">
        <f>2*degradation_rates!C16</f>
        <v>5.436448474979963E-2</v>
      </c>
      <c r="H16"/>
    </row>
    <row r="17" spans="1:8">
      <c r="A17" t="s">
        <v>9</v>
      </c>
      <c r="B17" t="s">
        <v>8</v>
      </c>
      <c r="C17">
        <f>2*degradation_rates!C17</f>
        <v>5.436448474979963E-2</v>
      </c>
      <c r="H17"/>
    </row>
    <row r="18" spans="1:8">
      <c r="A18" t="s">
        <v>7</v>
      </c>
      <c r="B18" t="s">
        <v>6</v>
      </c>
      <c r="C18">
        <f>2*degradation_rates!C18</f>
        <v>5.436448474979963E-2</v>
      </c>
      <c r="H18"/>
    </row>
    <row r="19" spans="1:8">
      <c r="A19" t="s">
        <v>5</v>
      </c>
      <c r="B19" t="s">
        <v>4</v>
      </c>
      <c r="C19">
        <f>2*degradation_rates!C19</f>
        <v>0.46209812037329684</v>
      </c>
      <c r="E19" s="2"/>
      <c r="H19"/>
    </row>
    <row r="20" spans="1:8">
      <c r="A20" s="3" t="s">
        <v>3</v>
      </c>
      <c r="B20" t="s">
        <v>2</v>
      </c>
      <c r="C20">
        <f>2*degradation_rates!C20</f>
        <v>5.4364483999999998E-2</v>
      </c>
      <c r="H20"/>
    </row>
    <row r="21" spans="1:8">
      <c r="A21" t="s">
        <v>1</v>
      </c>
      <c r="B21" t="s">
        <v>0</v>
      </c>
      <c r="C21">
        <f>2*degradation_rates!C21</f>
        <v>8.504873381103624E-3</v>
      </c>
      <c r="H21"/>
    </row>
    <row r="22" spans="1:8">
      <c r="A22"/>
      <c r="B22"/>
      <c r="C22"/>
      <c r="H22"/>
    </row>
    <row r="24" spans="1:8">
      <c r="E24" s="2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sqref="A1:O21"/>
    </sheetView>
  </sheetViews>
  <sheetFormatPr defaultRowHeight="12.75"/>
  <sheetData>
    <row r="1" spans="1:15">
      <c r="A1" t="s">
        <v>41</v>
      </c>
      <c r="B1" t="s">
        <v>40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>
      <c r="A2" t="s">
        <v>38</v>
      </c>
      <c r="B2" t="s">
        <v>37</v>
      </c>
      <c r="C2">
        <v>0</v>
      </c>
      <c r="D2">
        <v>0.33828001401743479</v>
      </c>
      <c r="E2">
        <v>0.54679936630581238</v>
      </c>
      <c r="F2">
        <v>0.67504557862083914</v>
      </c>
      <c r="G2">
        <v>0.75053312664404248</v>
      </c>
      <c r="H2">
        <v>0.78914022759788105</v>
      </c>
      <c r="I2">
        <v>0.80076321719656918</v>
      </c>
      <c r="J2">
        <v>0.79204543737696431</v>
      </c>
      <c r="K2">
        <v>0.76773599852440233</v>
      </c>
      <c r="L2">
        <v>0.73140658690551719</v>
      </c>
      <c r="M2">
        <v>0.6858525444464677</v>
      </c>
      <c r="N2">
        <v>0.63332801984843012</v>
      </c>
      <c r="O2">
        <v>0.5756897437054026</v>
      </c>
    </row>
    <row r="3" spans="1:15">
      <c r="A3" t="s">
        <v>36</v>
      </c>
      <c r="B3" t="s">
        <v>35</v>
      </c>
      <c r="C3">
        <v>0</v>
      </c>
      <c r="D3">
        <v>-0.8816109157757076</v>
      </c>
      <c r="E3">
        <v>-1.120657658929866</v>
      </c>
      <c r="F3">
        <v>-0.92137895393021652</v>
      </c>
      <c r="G3">
        <v>-0.61313018074725134</v>
      </c>
      <c r="H3">
        <v>-0.33828063772019906</v>
      </c>
      <c r="I3">
        <v>-0.13000345993113638</v>
      </c>
      <c r="J3">
        <v>1.541997124187322E-2</v>
      </c>
      <c r="K3">
        <v>0.11218950427615926</v>
      </c>
      <c r="L3">
        <v>0.17480421490385334</v>
      </c>
      <c r="M3">
        <v>0.21470106213600826</v>
      </c>
      <c r="N3">
        <v>0.23990676849591841</v>
      </c>
      <c r="O3">
        <v>0.25581768449691922</v>
      </c>
    </row>
    <row r="4" spans="1:15">
      <c r="A4" t="s">
        <v>34</v>
      </c>
      <c r="B4" t="s">
        <v>33</v>
      </c>
      <c r="C4">
        <v>0</v>
      </c>
      <c r="D4">
        <v>-0.6994952800050277</v>
      </c>
      <c r="E4">
        <v>-0.96680794189850261</v>
      </c>
      <c r="F4">
        <v>-0.97239111015623847</v>
      </c>
      <c r="G4">
        <v>-0.89060131275178533</v>
      </c>
      <c r="H4">
        <v>-0.79581660491714468</v>
      </c>
      <c r="I4">
        <v>-0.70976027531699004</v>
      </c>
      <c r="J4">
        <v>-0.63664286975220863</v>
      </c>
      <c r="K4">
        <v>-0.57565989504636872</v>
      </c>
      <c r="L4">
        <v>-0.52496303137932687</v>
      </c>
      <c r="M4">
        <v>-0.48273166960353281</v>
      </c>
      <c r="N4">
        <v>-0.44742290820874742</v>
      </c>
      <c r="O4">
        <v>-0.41777524488859069</v>
      </c>
    </row>
    <row r="5" spans="1:15">
      <c r="A5" t="s">
        <v>32</v>
      </c>
      <c r="B5" t="s">
        <v>31</v>
      </c>
      <c r="C5">
        <v>0</v>
      </c>
      <c r="D5">
        <v>-6.9638519532885815E-2</v>
      </c>
      <c r="E5">
        <v>-0.13095818086091626</v>
      </c>
      <c r="F5">
        <v>-0.18448293375678781</v>
      </c>
      <c r="G5">
        <v>-0.23079791604048341</v>
      </c>
      <c r="H5">
        <v>-0.27052516282550915</v>
      </c>
      <c r="I5">
        <v>-0.3043011862843405</v>
      </c>
      <c r="J5">
        <v>-0.33275769008559775</v>
      </c>
      <c r="K5">
        <v>-0.35650588477944778</v>
      </c>
      <c r="L5">
        <v>-0.37612469460683035</v>
      </c>
      <c r="M5">
        <v>-0.39215261231063947</v>
      </c>
      <c r="N5">
        <v>-0.4050828375094056</v>
      </c>
      <c r="O5">
        <v>-0.41536110513142677</v>
      </c>
    </row>
    <row r="6" spans="1:15">
      <c r="A6" t="s">
        <v>30</v>
      </c>
      <c r="B6" t="s">
        <v>29</v>
      </c>
      <c r="C6">
        <v>0</v>
      </c>
      <c r="D6">
        <v>8.4049455004466811E-3</v>
      </c>
      <c r="E6">
        <v>1.3129692829708661E-2</v>
      </c>
      <c r="F6">
        <v>1.260273133969092E-2</v>
      </c>
      <c r="G6">
        <v>6.7132653946473386E-3</v>
      </c>
      <c r="H6">
        <v>-4.3068638442449615E-3</v>
      </c>
      <c r="I6">
        <v>-2.0101008914031361E-2</v>
      </c>
      <c r="J6">
        <v>-4.0243900363457548E-2</v>
      </c>
      <c r="K6">
        <v>-6.4269030982975123E-2</v>
      </c>
      <c r="L6">
        <v>-9.1689144666959654E-2</v>
      </c>
      <c r="M6">
        <v>-0.12201230124224278</v>
      </c>
      <c r="N6">
        <v>-0.15475455246135303</v>
      </c>
      <c r="O6">
        <v>-0.18944950706258673</v>
      </c>
    </row>
    <row r="7" spans="1:15">
      <c r="A7" t="s">
        <v>28</v>
      </c>
      <c r="B7" t="s">
        <v>28</v>
      </c>
      <c r="C7">
        <v>0</v>
      </c>
      <c r="D7">
        <v>-0.14758981830382886</v>
      </c>
      <c r="E7">
        <v>-0.28786656633008101</v>
      </c>
      <c r="F7">
        <v>-0.41882483907125834</v>
      </c>
      <c r="G7">
        <v>-0.53979880593271135</v>
      </c>
      <c r="H7">
        <v>-0.65053134369563226</v>
      </c>
      <c r="I7">
        <v>-0.75098655423161254</v>
      </c>
      <c r="J7">
        <v>-0.84130979339308887</v>
      </c>
      <c r="K7">
        <v>-0.9218076154999113</v>
      </c>
      <c r="L7">
        <v>-0.99292487746886393</v>
      </c>
      <c r="M7">
        <v>-1.0552177482494192</v>
      </c>
      <c r="N7">
        <v>-1.1093241065371036</v>
      </c>
      <c r="O7">
        <v>-1.1559336886548743</v>
      </c>
    </row>
    <row r="8" spans="1:15">
      <c r="A8" t="s">
        <v>27</v>
      </c>
      <c r="B8" t="s">
        <v>26</v>
      </c>
      <c r="C8">
        <v>0</v>
      </c>
      <c r="D8">
        <v>0.11767276105931168</v>
      </c>
      <c r="E8">
        <v>0.17569482314122531</v>
      </c>
      <c r="F8">
        <v>0.19719225647727434</v>
      </c>
      <c r="G8">
        <v>0.19543812372943703</v>
      </c>
      <c r="H8">
        <v>0.17861671594530437</v>
      </c>
      <c r="I8">
        <v>0.15205951813051632</v>
      </c>
      <c r="J8">
        <v>0.1193861331860937</v>
      </c>
      <c r="K8">
        <v>8.3128143137995991E-2</v>
      </c>
      <c r="L8">
        <v>4.5091859430831827E-2</v>
      </c>
      <c r="M8">
        <v>6.5796525951664631E-3</v>
      </c>
      <c r="N8">
        <v>-3.1468397709476549E-2</v>
      </c>
      <c r="O8">
        <v>-6.8380209669084827E-2</v>
      </c>
    </row>
    <row r="9" spans="1:15">
      <c r="A9" t="s">
        <v>25</v>
      </c>
      <c r="B9" t="s">
        <v>24</v>
      </c>
      <c r="C9">
        <v>0</v>
      </c>
      <c r="D9">
        <v>-0.51015155923987654</v>
      </c>
      <c r="E9">
        <v>-0.71087193762997836</v>
      </c>
      <c r="F9">
        <v>-0.7748423912329353</v>
      </c>
      <c r="G9">
        <v>-0.79102367309189781</v>
      </c>
      <c r="H9">
        <v>-0.79231130492266544</v>
      </c>
      <c r="I9">
        <v>-0.7895003240816576</v>
      </c>
      <c r="J9">
        <v>-0.78598872574850354</v>
      </c>
      <c r="K9">
        <v>-0.78272789333976711</v>
      </c>
      <c r="L9">
        <v>-0.77994288975783521</v>
      </c>
      <c r="M9">
        <v>-0.77764281525742251</v>
      </c>
      <c r="N9">
        <v>-0.77577755452541231</v>
      </c>
      <c r="O9">
        <v>-0.774286106760943</v>
      </c>
    </row>
    <row r="10" spans="1:15">
      <c r="A10" t="s">
        <v>23</v>
      </c>
      <c r="B10" t="s">
        <v>22</v>
      </c>
      <c r="C10">
        <v>0</v>
      </c>
      <c r="D10">
        <v>0.39933100622620998</v>
      </c>
      <c r="E10">
        <v>0.46485964851125128</v>
      </c>
      <c r="F10">
        <v>0.48070018730276498</v>
      </c>
      <c r="G10">
        <v>0.48774501975404494</v>
      </c>
      <c r="H10">
        <v>0.49282065456190083</v>
      </c>
      <c r="I10">
        <v>0.49718356769390415</v>
      </c>
      <c r="J10">
        <v>0.50110904950472634</v>
      </c>
      <c r="K10">
        <v>0.50466477081311822</v>
      </c>
      <c r="L10">
        <v>0.507889994932197</v>
      </c>
      <c r="M10">
        <v>0.51081622282521932</v>
      </c>
      <c r="N10">
        <v>0.51347105804347792</v>
      </c>
      <c r="O10">
        <v>0.51587936372141852</v>
      </c>
    </row>
    <row r="11" spans="1:15">
      <c r="A11" t="s">
        <v>21</v>
      </c>
      <c r="B11" t="s">
        <v>20</v>
      </c>
      <c r="C11">
        <v>0</v>
      </c>
      <c r="D11">
        <v>-7.4032472095508353E-2</v>
      </c>
      <c r="E11">
        <v>-0.14209943059666719</v>
      </c>
      <c r="F11">
        <v>-0.2041835440428289</v>
      </c>
      <c r="G11">
        <v>-0.26023604708691134</v>
      </c>
      <c r="H11">
        <v>-0.31032155069925826</v>
      </c>
      <c r="I11">
        <v>-0.35463294006046725</v>
      </c>
      <c r="J11">
        <v>-0.39347231809309768</v>
      </c>
      <c r="K11">
        <v>-0.42722209947141704</v>
      </c>
      <c r="L11">
        <v>-0.45631476555746731</v>
      </c>
      <c r="M11">
        <v>-0.48120554444259056</v>
      </c>
      <c r="N11">
        <v>-0.5023502270804594</v>
      </c>
      <c r="O11">
        <v>-0.52018875534100806</v>
      </c>
    </row>
    <row r="12" spans="1:15">
      <c r="A12" t="s">
        <v>19</v>
      </c>
      <c r="B12" t="s">
        <v>18</v>
      </c>
      <c r="C12">
        <v>0</v>
      </c>
      <c r="D12">
        <v>-5.6062942169708682E-2</v>
      </c>
      <c r="E12">
        <v>-0.10571490456196825</v>
      </c>
      <c r="F12">
        <v>-0.14931522616762538</v>
      </c>
      <c r="G12">
        <v>-0.18720110279684021</v>
      </c>
      <c r="H12">
        <v>-0.21974621350202325</v>
      </c>
      <c r="I12">
        <v>-0.24736124993464073</v>
      </c>
      <c r="J12">
        <v>-0.27048199255389421</v>
      </c>
      <c r="K12">
        <v>-0.28955541744849461</v>
      </c>
      <c r="L12">
        <v>-0.30502670133369281</v>
      </c>
      <c r="M12">
        <v>-0.31732814606525855</v>
      </c>
      <c r="N12">
        <v>-0.32687051094404884</v>
      </c>
      <c r="O12">
        <v>-0.33403680280679493</v>
      </c>
    </row>
    <row r="13" spans="1:15">
      <c r="A13" t="s">
        <v>17</v>
      </c>
      <c r="B13" t="s">
        <v>16</v>
      </c>
      <c r="C13">
        <v>0</v>
      </c>
      <c r="D13">
        <v>-7.5871241762867372E-2</v>
      </c>
      <c r="E13">
        <v>-0.13638203895996392</v>
      </c>
      <c r="F13">
        <v>-0.18424764278361647</v>
      </c>
      <c r="G13">
        <v>-0.2221672796149132</v>
      </c>
      <c r="H13">
        <v>-0.25255442060664568</v>
      </c>
      <c r="I13">
        <v>-0.27744350365167147</v>
      </c>
      <c r="J13">
        <v>-0.29847880453962455</v>
      </c>
      <c r="K13">
        <v>-0.31694260543636732</v>
      </c>
      <c r="L13">
        <v>-0.33380144869662598</v>
      </c>
      <c r="M13">
        <v>-0.34975764998296172</v>
      </c>
      <c r="N13">
        <v>-0.36529948389943545</v>
      </c>
      <c r="O13">
        <v>-0.38074647564656661</v>
      </c>
    </row>
    <row r="14" spans="1:15">
      <c r="A14" t="s">
        <v>15</v>
      </c>
      <c r="B14" t="s">
        <v>14</v>
      </c>
      <c r="C14">
        <v>0</v>
      </c>
      <c r="D14">
        <v>0.5176885910108282</v>
      </c>
      <c r="E14">
        <v>0.83177847503449309</v>
      </c>
      <c r="F14">
        <v>1.0414128321141884</v>
      </c>
      <c r="G14">
        <v>1.1892103441122805</v>
      </c>
      <c r="H14">
        <v>1.2969896258742628</v>
      </c>
      <c r="I14">
        <v>1.377357163044254</v>
      </c>
      <c r="J14">
        <v>1.4382191924378684</v>
      </c>
      <c r="K14">
        <v>1.4848260360728636</v>
      </c>
      <c r="L14">
        <v>1.5208114131376465</v>
      </c>
      <c r="M14">
        <v>1.548768306734946</v>
      </c>
      <c r="N14">
        <v>1.5705904744235213</v>
      </c>
      <c r="O14">
        <v>1.587685892311582</v>
      </c>
    </row>
    <row r="15" spans="1:15">
      <c r="A15" t="s">
        <v>13</v>
      </c>
      <c r="B15" t="s">
        <v>12</v>
      </c>
      <c r="C15">
        <v>0</v>
      </c>
      <c r="D15">
        <v>7.3743770217056137E-2</v>
      </c>
      <c r="E15">
        <v>0.11426804733665252</v>
      </c>
      <c r="F15">
        <v>0.13068215741641487</v>
      </c>
      <c r="G15">
        <v>0.1291425446615011</v>
      </c>
      <c r="H15">
        <v>0.11401829653870021</v>
      </c>
      <c r="I15">
        <v>8.8528998133301506E-2</v>
      </c>
      <c r="J15">
        <v>5.5119229195785824E-2</v>
      </c>
      <c r="K15">
        <v>1.5690433926138447E-2</v>
      </c>
      <c r="L15">
        <v>-2.8248949287967097E-2</v>
      </c>
      <c r="M15">
        <v>-7.5482944011765016E-2</v>
      </c>
      <c r="N15">
        <v>-0.1250185516889763</v>
      </c>
      <c r="O15">
        <v>-0.17603670354737255</v>
      </c>
    </row>
    <row r="16" spans="1:15">
      <c r="A16" t="s">
        <v>11</v>
      </c>
      <c r="B16" t="s">
        <v>10</v>
      </c>
      <c r="C16">
        <v>0</v>
      </c>
      <c r="D16">
        <v>-0.1101337751799138</v>
      </c>
      <c r="E16">
        <v>-0.21081308204617674</v>
      </c>
      <c r="F16">
        <v>-0.2937172706262744</v>
      </c>
      <c r="G16">
        <v>-0.35631593304781578</v>
      </c>
      <c r="H16">
        <v>-0.39835597637499121</v>
      </c>
      <c r="I16">
        <v>-0.42116910577735694</v>
      </c>
      <c r="J16">
        <v>-0.42727708082415444</v>
      </c>
      <c r="K16">
        <v>-0.41989138095240958</v>
      </c>
      <c r="L16">
        <v>-0.40239063339286568</v>
      </c>
      <c r="M16">
        <v>-0.37791190528796104</v>
      </c>
      <c r="N16">
        <v>-0.34911268221132807</v>
      </c>
      <c r="O16">
        <v>-0.31808885093048644</v>
      </c>
    </row>
    <row r="17" spans="1:15">
      <c r="A17" t="s">
        <v>9</v>
      </c>
      <c r="B17" t="s">
        <v>8</v>
      </c>
      <c r="C17">
        <v>0</v>
      </c>
      <c r="D17">
        <v>8.8769675264245618E-2</v>
      </c>
      <c r="E17">
        <v>0.16084668748704589</v>
      </c>
      <c r="F17">
        <v>0.22008332329573166</v>
      </c>
      <c r="G17">
        <v>0.26923539229544136</v>
      </c>
      <c r="H17">
        <v>0.31033092211760116</v>
      </c>
      <c r="I17">
        <v>0.34489779841406865</v>
      </c>
      <c r="J17">
        <v>0.37411022119529402</v>
      </c>
      <c r="K17">
        <v>0.39888604581123355</v>
      </c>
      <c r="L17">
        <v>0.41995351729113994</v>
      </c>
      <c r="M17">
        <v>0.43789811984719273</v>
      </c>
      <c r="N17">
        <v>0.45319620295817498</v>
      </c>
      <c r="O17">
        <v>0.46623952501978427</v>
      </c>
    </row>
    <row r="18" spans="1:15">
      <c r="A18" t="s">
        <v>7</v>
      </c>
      <c r="B18" t="s">
        <v>6</v>
      </c>
      <c r="C18">
        <v>0</v>
      </c>
      <c r="D18">
        <v>0.38263591321364021</v>
      </c>
      <c r="E18">
        <v>0.6639386834054003</v>
      </c>
      <c r="F18">
        <v>0.90545392092975574</v>
      </c>
      <c r="G18">
        <v>1.1179481624143452</v>
      </c>
      <c r="H18">
        <v>1.3053471612250935</v>
      </c>
      <c r="I18">
        <v>1.4705741700509327</v>
      </c>
      <c r="J18">
        <v>1.6162543631292086</v>
      </c>
      <c r="K18">
        <v>1.7447648349112677</v>
      </c>
      <c r="L18">
        <v>1.85822999287734</v>
      </c>
      <c r="M18">
        <v>1.9585247086212982</v>
      </c>
      <c r="N18">
        <v>2.047290109392792</v>
      </c>
      <c r="O18">
        <v>2.1259557557975626</v>
      </c>
    </row>
    <row r="19" spans="1:15">
      <c r="A19" t="s">
        <v>5</v>
      </c>
      <c r="B19" t="s">
        <v>4</v>
      </c>
      <c r="C19">
        <v>0</v>
      </c>
      <c r="D19">
        <v>0.19796017488429773</v>
      </c>
      <c r="E19">
        <v>0.18484607773473438</v>
      </c>
      <c r="F19">
        <v>0.18693340035340711</v>
      </c>
      <c r="G19">
        <v>0.22483072410248217</v>
      </c>
      <c r="H19">
        <v>0.28037080960538852</v>
      </c>
      <c r="I19">
        <v>0.33630854075655814</v>
      </c>
      <c r="J19">
        <v>0.38347985110447036</v>
      </c>
      <c r="K19">
        <v>0.41910812123217411</v>
      </c>
      <c r="L19">
        <v>0.4441136115321489</v>
      </c>
      <c r="M19">
        <v>0.46086624304590207</v>
      </c>
      <c r="N19">
        <v>0.47183796546463641</v>
      </c>
      <c r="O19">
        <v>0.47894971983284995</v>
      </c>
    </row>
    <row r="20" spans="1:15">
      <c r="A20" t="s">
        <v>3</v>
      </c>
      <c r="B20" t="s">
        <v>2</v>
      </c>
      <c r="C20">
        <v>0</v>
      </c>
      <c r="D20">
        <v>0.33097159061344428</v>
      </c>
      <c r="E20">
        <v>0.57842025269380581</v>
      </c>
      <c r="F20">
        <v>0.77224529286192611</v>
      </c>
      <c r="G20">
        <v>0.92881696594227647</v>
      </c>
      <c r="H20">
        <v>1.0580809742070065</v>
      </c>
      <c r="I20">
        <v>1.1665362013318972</v>
      </c>
      <c r="J20">
        <v>1.2586648267911009</v>
      </c>
      <c r="K20">
        <v>1.3376896399364306</v>
      </c>
      <c r="L20">
        <v>1.4060058977203482</v>
      </c>
      <c r="M20">
        <v>1.4654423383448891</v>
      </c>
      <c r="N20">
        <v>1.5174265578363839</v>
      </c>
      <c r="O20">
        <v>1.5630939521858669</v>
      </c>
    </row>
    <row r="21" spans="1:15">
      <c r="A21" t="s">
        <v>1</v>
      </c>
      <c r="B21" t="s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sqref="A1:C21"/>
    </sheetView>
  </sheetViews>
  <sheetFormatPr defaultRowHeight="12.75"/>
  <sheetData>
    <row r="1" spans="1:3">
      <c r="A1" t="s">
        <v>41</v>
      </c>
      <c r="B1" t="s">
        <v>40</v>
      </c>
      <c r="C1" t="s">
        <v>42</v>
      </c>
    </row>
    <row r="2" spans="1:3">
      <c r="A2" t="s">
        <v>38</v>
      </c>
      <c r="B2" t="s">
        <v>37</v>
      </c>
      <c r="C2">
        <v>4.6209812037329684E-2</v>
      </c>
    </row>
    <row r="3" spans="1:3">
      <c r="A3" t="s">
        <v>36</v>
      </c>
      <c r="B3" t="s">
        <v>35</v>
      </c>
      <c r="C3">
        <v>0.23104906018664842</v>
      </c>
    </row>
    <row r="4" spans="1:3">
      <c r="A4" t="s">
        <v>34</v>
      </c>
      <c r="B4" t="s">
        <v>33</v>
      </c>
      <c r="C4">
        <v>0.23104906018664842</v>
      </c>
    </row>
    <row r="5" spans="1:3">
      <c r="A5" t="s">
        <v>32</v>
      </c>
      <c r="B5" t="s">
        <v>31</v>
      </c>
      <c r="C5">
        <v>2.6659506944613279E-2</v>
      </c>
    </row>
    <row r="6" spans="1:3">
      <c r="A6" t="s">
        <v>30</v>
      </c>
      <c r="B6" t="s">
        <v>29</v>
      </c>
      <c r="C6">
        <v>2.7182241999999999E-2</v>
      </c>
    </row>
    <row r="7" spans="1:3">
      <c r="A7" t="s">
        <v>28</v>
      </c>
      <c r="B7" t="s">
        <v>28</v>
      </c>
      <c r="C7">
        <v>2.7725887222397813E-2</v>
      </c>
    </row>
    <row r="8" spans="1:3">
      <c r="A8" t="s">
        <v>27</v>
      </c>
      <c r="B8" t="s">
        <v>26</v>
      </c>
      <c r="C8">
        <v>2.7182241999999999E-2</v>
      </c>
    </row>
    <row r="9" spans="1:3">
      <c r="A9" t="s">
        <v>25</v>
      </c>
      <c r="B9" t="s">
        <v>24</v>
      </c>
      <c r="C9">
        <v>0.23104906018664842</v>
      </c>
    </row>
    <row r="10" spans="1:3">
      <c r="A10" t="s">
        <v>23</v>
      </c>
      <c r="B10" t="s">
        <v>22</v>
      </c>
      <c r="C10">
        <v>0.34657359027997264</v>
      </c>
    </row>
    <row r="11" spans="1:3">
      <c r="A11" t="s">
        <v>21</v>
      </c>
      <c r="B11" t="s">
        <v>20</v>
      </c>
      <c r="C11">
        <v>1.8733707582701223E-2</v>
      </c>
    </row>
    <row r="12" spans="1:3">
      <c r="A12" t="s">
        <v>19</v>
      </c>
      <c r="B12" t="s">
        <v>18</v>
      </c>
      <c r="C12">
        <v>2.7182241999999999E-2</v>
      </c>
    </row>
    <row r="13" spans="1:3">
      <c r="A13" t="s">
        <v>17</v>
      </c>
      <c r="B13" t="s">
        <v>16</v>
      </c>
      <c r="C13">
        <v>2.7182242374899815E-2</v>
      </c>
    </row>
    <row r="14" spans="1:3">
      <c r="A14" t="s">
        <v>15</v>
      </c>
      <c r="B14" t="s">
        <v>14</v>
      </c>
      <c r="C14">
        <v>4.6209812037329684E-2</v>
      </c>
    </row>
    <row r="15" spans="1:3">
      <c r="A15" t="s">
        <v>13</v>
      </c>
      <c r="B15" t="s">
        <v>12</v>
      </c>
      <c r="C15">
        <v>2.7182241999999999E-2</v>
      </c>
    </row>
    <row r="16" spans="1:3">
      <c r="A16" t="s">
        <v>11</v>
      </c>
      <c r="B16" t="s">
        <v>10</v>
      </c>
      <c r="C16">
        <v>2.7182242374899815E-2</v>
      </c>
    </row>
    <row r="17" spans="1:3">
      <c r="A17" t="s">
        <v>9</v>
      </c>
      <c r="B17" t="s">
        <v>8</v>
      </c>
      <c r="C17">
        <v>2.7182242374899815E-2</v>
      </c>
    </row>
    <row r="18" spans="1:3">
      <c r="A18" t="s">
        <v>7</v>
      </c>
      <c r="B18" t="s">
        <v>6</v>
      </c>
      <c r="C18">
        <v>2.7182242374899815E-2</v>
      </c>
    </row>
    <row r="19" spans="1:3">
      <c r="A19" t="s">
        <v>5</v>
      </c>
      <c r="B19" t="s">
        <v>4</v>
      </c>
      <c r="C19">
        <v>0.23104906018664842</v>
      </c>
    </row>
    <row r="20" spans="1:3">
      <c r="A20" t="s">
        <v>3</v>
      </c>
      <c r="B20" t="s">
        <v>2</v>
      </c>
      <c r="C20">
        <v>2.7182241999999999E-2</v>
      </c>
    </row>
    <row r="21" spans="1:3">
      <c r="A21" t="s">
        <v>1</v>
      </c>
      <c r="B21" t="s">
        <v>0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sqref="A1:C21"/>
    </sheetView>
  </sheetViews>
  <sheetFormatPr defaultRowHeight="12.75"/>
  <sheetData>
    <row r="1" spans="1:3">
      <c r="A1" t="s">
        <v>41</v>
      </c>
      <c r="B1" t="s">
        <v>40</v>
      </c>
      <c r="C1" t="s">
        <v>67</v>
      </c>
    </row>
    <row r="2" spans="1:3">
      <c r="A2" t="s">
        <v>38</v>
      </c>
      <c r="B2" t="s">
        <v>37</v>
      </c>
      <c r="C2">
        <v>0.17651939190554095</v>
      </c>
    </row>
    <row r="3" spans="1:3">
      <c r="A3" t="s">
        <v>36</v>
      </c>
      <c r="B3" t="s">
        <v>35</v>
      </c>
      <c r="C3">
        <v>0.28210716133394881</v>
      </c>
    </row>
    <row r="4" spans="1:3">
      <c r="A4" t="s">
        <v>34</v>
      </c>
      <c r="B4" t="s">
        <v>33</v>
      </c>
      <c r="C4">
        <v>0.21719870189640433</v>
      </c>
    </row>
    <row r="5" spans="1:3">
      <c r="A5" t="s">
        <v>32</v>
      </c>
      <c r="B5" t="s">
        <v>31</v>
      </c>
      <c r="C5">
        <v>3.0024750760348804E-2</v>
      </c>
    </row>
    <row r="6" spans="1:3">
      <c r="A6" t="s">
        <v>30</v>
      </c>
      <c r="B6" t="s">
        <v>29</v>
      </c>
      <c r="C6">
        <v>5.6782709580910369E-2</v>
      </c>
    </row>
    <row r="7" spans="1:3">
      <c r="A7" t="s">
        <v>28</v>
      </c>
      <c r="B7" t="s">
        <v>28</v>
      </c>
      <c r="C7">
        <v>1.3479394108698181E-2</v>
      </c>
    </row>
    <row r="8" spans="1:3">
      <c r="A8" t="s">
        <v>27</v>
      </c>
      <c r="B8" t="s">
        <v>26</v>
      </c>
      <c r="C8">
        <v>0.13578554358431918</v>
      </c>
    </row>
    <row r="9" spans="1:3">
      <c r="A9" t="s">
        <v>25</v>
      </c>
      <c r="B9" t="s">
        <v>24</v>
      </c>
      <c r="C9">
        <v>0.3019144658068057</v>
      </c>
    </row>
    <row r="10" spans="1:3">
      <c r="A10" t="s">
        <v>23</v>
      </c>
      <c r="B10" t="s">
        <v>22</v>
      </c>
      <c r="C10">
        <v>0.94180641779762542</v>
      </c>
    </row>
    <row r="11" spans="1:3">
      <c r="A11" t="s">
        <v>21</v>
      </c>
      <c r="B11" t="s">
        <v>20</v>
      </c>
      <c r="C11">
        <v>1.3338990048183987E-2</v>
      </c>
    </row>
    <row r="12" spans="1:3">
      <c r="A12" t="s">
        <v>19</v>
      </c>
      <c r="B12" t="s">
        <v>18</v>
      </c>
      <c r="C12">
        <v>3.5570676320271992E-2</v>
      </c>
    </row>
    <row r="13" spans="1:3">
      <c r="A13" t="s">
        <v>17</v>
      </c>
      <c r="B13" t="s">
        <v>16</v>
      </c>
      <c r="C13">
        <v>3.6925320805157959E-2</v>
      </c>
    </row>
    <row r="14" spans="1:3">
      <c r="A14" t="s">
        <v>15</v>
      </c>
      <c r="B14" t="s">
        <v>14</v>
      </c>
      <c r="C14">
        <v>0.14519228138657533</v>
      </c>
    </row>
    <row r="15" spans="1:3">
      <c r="A15" t="s">
        <v>13</v>
      </c>
      <c r="B15" t="s">
        <v>12</v>
      </c>
      <c r="C15">
        <v>9.8821851442749492E-2</v>
      </c>
    </row>
    <row r="16" spans="1:3">
      <c r="A16" t="s">
        <v>11</v>
      </c>
      <c r="B16" t="s">
        <v>10</v>
      </c>
      <c r="C16">
        <v>2.9546977552248169E-2</v>
      </c>
    </row>
    <row r="17" spans="1:3">
      <c r="A17" t="s">
        <v>9</v>
      </c>
      <c r="B17" t="s">
        <v>8</v>
      </c>
      <c r="C17">
        <v>7.289310191877546E-2</v>
      </c>
    </row>
    <row r="18" spans="1:3">
      <c r="A18" t="s">
        <v>7</v>
      </c>
      <c r="B18" t="s">
        <v>6</v>
      </c>
      <c r="C18">
        <v>0.2128139927266656</v>
      </c>
    </row>
    <row r="19" spans="1:3">
      <c r="A19" t="s">
        <v>5</v>
      </c>
      <c r="B19" t="s">
        <v>4</v>
      </c>
      <c r="C19">
        <v>0.4297255749250441</v>
      </c>
    </row>
    <row r="20" spans="1:3">
      <c r="A20" t="s">
        <v>3</v>
      </c>
      <c r="B20" t="s">
        <v>2</v>
      </c>
      <c r="C20">
        <v>0.14408213151098076</v>
      </c>
    </row>
    <row r="21" spans="1:3">
      <c r="A21" t="s">
        <v>1</v>
      </c>
      <c r="B21" t="s">
        <v>0</v>
      </c>
      <c r="C21">
        <v>8.5855019719148232E-2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D1"/>
  <sheetViews>
    <sheetView workbookViewId="0">
      <selection sqref="A1:D1"/>
    </sheetView>
  </sheetViews>
  <sheetFormatPr defaultRowHeight="12.75"/>
  <sheetData>
    <row r="1" spans="2:4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D34" sqref="D34"/>
    </sheetView>
  </sheetViews>
  <sheetFormatPr defaultRowHeight="12.75"/>
  <sheetData>
    <row r="1" spans="1:21">
      <c r="A1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sqref="A1:U21"/>
    </sheetView>
  </sheetViews>
  <sheetFormatPr defaultRowHeight="12.75"/>
  <sheetData>
    <row r="1" spans="1:21">
      <c r="A1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sqref="A1:C21"/>
    </sheetView>
  </sheetViews>
  <sheetFormatPr defaultRowHeight="12.75"/>
  <sheetData>
    <row r="1" spans="1:3">
      <c r="A1" t="s">
        <v>41</v>
      </c>
      <c r="B1" t="s">
        <v>40</v>
      </c>
      <c r="C1" t="s">
        <v>68</v>
      </c>
    </row>
    <row r="2" spans="1:3">
      <c r="A2" t="s">
        <v>38</v>
      </c>
      <c r="B2" t="s">
        <v>37</v>
      </c>
      <c r="C2">
        <v>0</v>
      </c>
    </row>
    <row r="3" spans="1:3">
      <c r="A3" t="s">
        <v>36</v>
      </c>
      <c r="B3" t="s">
        <v>35</v>
      </c>
      <c r="C3">
        <v>0</v>
      </c>
    </row>
    <row r="4" spans="1:3">
      <c r="A4" t="s">
        <v>34</v>
      </c>
      <c r="B4" t="s">
        <v>33</v>
      </c>
      <c r="C4">
        <v>0</v>
      </c>
    </row>
    <row r="5" spans="1:3">
      <c r="A5" t="s">
        <v>32</v>
      </c>
      <c r="B5" t="s">
        <v>31</v>
      </c>
      <c r="C5">
        <v>0</v>
      </c>
    </row>
    <row r="6" spans="1:3">
      <c r="A6" t="s">
        <v>30</v>
      </c>
      <c r="B6" t="s">
        <v>29</v>
      </c>
      <c r="C6">
        <v>0</v>
      </c>
    </row>
    <row r="7" spans="1:3">
      <c r="A7" t="s">
        <v>28</v>
      </c>
      <c r="B7" t="s">
        <v>28</v>
      </c>
      <c r="C7">
        <v>0</v>
      </c>
    </row>
    <row r="8" spans="1:3">
      <c r="A8" t="s">
        <v>27</v>
      </c>
      <c r="B8" t="s">
        <v>26</v>
      </c>
      <c r="C8">
        <v>0</v>
      </c>
    </row>
    <row r="9" spans="1:3">
      <c r="A9" t="s">
        <v>25</v>
      </c>
      <c r="B9" t="s">
        <v>24</v>
      </c>
      <c r="C9">
        <v>0</v>
      </c>
    </row>
    <row r="10" spans="1:3">
      <c r="A10" t="s">
        <v>23</v>
      </c>
      <c r="B10" t="s">
        <v>22</v>
      </c>
      <c r="C10">
        <v>0</v>
      </c>
    </row>
    <row r="11" spans="1:3">
      <c r="A11" t="s">
        <v>21</v>
      </c>
      <c r="B11" t="s">
        <v>20</v>
      </c>
      <c r="C11">
        <v>0</v>
      </c>
    </row>
    <row r="12" spans="1:3">
      <c r="A12" t="s">
        <v>19</v>
      </c>
      <c r="B12" t="s">
        <v>18</v>
      </c>
      <c r="C12">
        <v>0</v>
      </c>
    </row>
    <row r="13" spans="1:3">
      <c r="A13" t="s">
        <v>17</v>
      </c>
      <c r="B13" t="s">
        <v>16</v>
      </c>
      <c r="C13">
        <v>0</v>
      </c>
    </row>
    <row r="14" spans="1:3">
      <c r="A14" t="s">
        <v>15</v>
      </c>
      <c r="B14" t="s">
        <v>14</v>
      </c>
      <c r="C14">
        <v>0</v>
      </c>
    </row>
    <row r="15" spans="1:3">
      <c r="A15" t="s">
        <v>13</v>
      </c>
      <c r="B15" t="s">
        <v>12</v>
      </c>
      <c r="C15">
        <v>0</v>
      </c>
    </row>
    <row r="16" spans="1:3">
      <c r="A16" t="s">
        <v>11</v>
      </c>
      <c r="B16" t="s">
        <v>10</v>
      </c>
      <c r="C16">
        <v>0</v>
      </c>
    </row>
    <row r="17" spans="1:3">
      <c r="A17" t="s">
        <v>9</v>
      </c>
      <c r="B17" t="s">
        <v>8</v>
      </c>
      <c r="C17">
        <v>0</v>
      </c>
    </row>
    <row r="18" spans="1:3">
      <c r="A18" t="s">
        <v>7</v>
      </c>
      <c r="B18" t="s">
        <v>6</v>
      </c>
      <c r="C18">
        <v>0</v>
      </c>
    </row>
    <row r="19" spans="1:3">
      <c r="A19" t="s">
        <v>5</v>
      </c>
      <c r="B19" t="s">
        <v>4</v>
      </c>
      <c r="C19">
        <v>0</v>
      </c>
    </row>
    <row r="20" spans="1:3">
      <c r="A20" t="s">
        <v>3</v>
      </c>
      <c r="B20" t="s">
        <v>2</v>
      </c>
      <c r="C20">
        <v>0</v>
      </c>
    </row>
    <row r="21" spans="1:3">
      <c r="A21" t="s">
        <v>1</v>
      </c>
      <c r="B21" t="s">
        <v>0</v>
      </c>
      <c r="C21">
        <v>8.5855019719148232E-2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21"/>
  <sheetViews>
    <sheetView tabSelected="1" workbookViewId="0">
      <selection activeCell="M29" sqref="M29"/>
    </sheetView>
  </sheetViews>
  <sheetFormatPr defaultRowHeight="12.75"/>
  <sheetData>
    <row r="1" spans="1:21">
      <c r="A1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0.20120462668900579</v>
      </c>
      <c r="F2">
        <v>0</v>
      </c>
      <c r="G2">
        <v>0</v>
      </c>
      <c r="H2">
        <v>0</v>
      </c>
      <c r="I2">
        <v>0</v>
      </c>
      <c r="J2">
        <v>0.32877855772583708</v>
      </c>
      <c r="K2">
        <v>0.21065708336251765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-0.34825511811211701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-1.3070685402759623</v>
      </c>
      <c r="F3">
        <v>0</v>
      </c>
      <c r="G3">
        <v>0</v>
      </c>
      <c r="H3">
        <v>0</v>
      </c>
      <c r="I3">
        <v>0</v>
      </c>
      <c r="J3">
        <v>-1.3334737684661844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1.6252654140267779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-1.0378895631257146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0.99143977405473516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0.18640536624272599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0.16720553893119494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-0.2744431208322593</v>
      </c>
      <c r="S6">
        <v>0</v>
      </c>
      <c r="T6">
        <v>0.10565526872603073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-0.49197177199245057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0.5647298737053208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-0.56246920266296008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-0.27949296720323108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0.80784060205051078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3.6118505916139194E-2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0.4177427906345404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5.9602942956320633E-2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7.0663189114903296E-2</v>
      </c>
      <c r="S12">
        <v>0</v>
      </c>
      <c r="T12">
        <v>0</v>
      </c>
      <c r="U12">
        <v>0</v>
      </c>
    </row>
    <row r="13" spans="1:21">
      <c r="A13" t="s">
        <v>16</v>
      </c>
      <c r="B13">
        <v>0.44118297612827218</v>
      </c>
      <c r="C13">
        <v>0</v>
      </c>
      <c r="D13">
        <v>0</v>
      </c>
      <c r="E13">
        <v>-0.76603357394734783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1.7478309540841253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1.7770530083113139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0.18856694695502843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-0.56218498467170197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-1.128719065886828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0.77953624869051152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0.24432465539327397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-1.1093427280680961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0.94203022310835027</v>
      </c>
      <c r="U18">
        <v>0</v>
      </c>
    </row>
    <row r="19" spans="1:21">
      <c r="A19" t="s">
        <v>4</v>
      </c>
      <c r="B19">
        <v>0</v>
      </c>
      <c r="C19">
        <v>0.92853773483970803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0.25389379068079287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D16" sqref="D16"/>
    </sheetView>
  </sheetViews>
  <sheetFormatPr defaultColWidth="11" defaultRowHeight="12.75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>
      <c r="A1" s="1" t="s">
        <v>41</v>
      </c>
      <c r="B1" s="1" t="s">
        <v>40</v>
      </c>
      <c r="C1" s="1" t="s">
        <v>42</v>
      </c>
    </row>
    <row r="2" spans="1:3">
      <c r="A2" t="s">
        <v>38</v>
      </c>
      <c r="B2" t="s">
        <v>37</v>
      </c>
      <c r="C2">
        <v>4.6209812037329684E-2</v>
      </c>
    </row>
    <row r="3" spans="1:3">
      <c r="A3" t="s">
        <v>36</v>
      </c>
      <c r="B3" t="s">
        <v>35</v>
      </c>
      <c r="C3">
        <v>0.23104906018664842</v>
      </c>
    </row>
    <row r="4" spans="1:3">
      <c r="A4" t="s">
        <v>34</v>
      </c>
      <c r="B4" t="s">
        <v>33</v>
      </c>
      <c r="C4">
        <v>0.23104906018664842</v>
      </c>
    </row>
    <row r="5" spans="1:3">
      <c r="A5" t="s">
        <v>32</v>
      </c>
      <c r="B5" t="s">
        <v>31</v>
      </c>
      <c r="C5">
        <v>2.6659506944613279E-2</v>
      </c>
    </row>
    <row r="6" spans="1:3">
      <c r="A6" s="5" t="s">
        <v>30</v>
      </c>
      <c r="B6" t="s">
        <v>29</v>
      </c>
      <c r="C6" s="5">
        <v>2.7182241999999999E-2</v>
      </c>
    </row>
    <row r="7" spans="1:3">
      <c r="A7" s="5" t="s">
        <v>28</v>
      </c>
      <c r="B7" t="s">
        <v>28</v>
      </c>
      <c r="C7">
        <v>2.7725887222397813E-2</v>
      </c>
    </row>
    <row r="8" spans="1:3">
      <c r="A8" s="5" t="s">
        <v>27</v>
      </c>
      <c r="B8" t="s">
        <v>26</v>
      </c>
      <c r="C8" s="5">
        <v>2.7182241999999999E-2</v>
      </c>
    </row>
    <row r="9" spans="1:3">
      <c r="A9" s="5" t="s">
        <v>25</v>
      </c>
      <c r="B9" t="s">
        <v>24</v>
      </c>
      <c r="C9">
        <v>0.23104906018664842</v>
      </c>
    </row>
    <row r="10" spans="1:3">
      <c r="A10" s="5" t="s">
        <v>23</v>
      </c>
      <c r="B10" t="s">
        <v>22</v>
      </c>
      <c r="C10">
        <v>0.34657359027997264</v>
      </c>
    </row>
    <row r="11" spans="1:3">
      <c r="A11" s="5" t="s">
        <v>21</v>
      </c>
      <c r="B11" t="s">
        <v>20</v>
      </c>
      <c r="C11">
        <v>1.8733707582701223E-2</v>
      </c>
    </row>
    <row r="12" spans="1:3">
      <c r="A12" t="s">
        <v>19</v>
      </c>
      <c r="B12" t="s">
        <v>18</v>
      </c>
      <c r="C12" s="4">
        <v>2.7182241999999999E-2</v>
      </c>
    </row>
    <row r="13" spans="1:3">
      <c r="A13" s="5" t="s">
        <v>17</v>
      </c>
      <c r="B13" t="s">
        <v>16</v>
      </c>
      <c r="C13">
        <v>2.7182242374899815E-2</v>
      </c>
    </row>
    <row r="14" spans="1:3">
      <c r="A14" s="5" t="s">
        <v>15</v>
      </c>
      <c r="B14" t="s">
        <v>14</v>
      </c>
      <c r="C14">
        <v>4.6209812037329684E-2</v>
      </c>
    </row>
    <row r="15" spans="1:3">
      <c r="A15" s="5" t="s">
        <v>13</v>
      </c>
      <c r="B15" t="s">
        <v>12</v>
      </c>
      <c r="C15" s="5">
        <v>2.7182241999999999E-2</v>
      </c>
    </row>
    <row r="16" spans="1:3">
      <c r="A16" s="5" t="s">
        <v>11</v>
      </c>
      <c r="B16" t="s">
        <v>10</v>
      </c>
      <c r="C16">
        <v>2.7182242374899815E-2</v>
      </c>
    </row>
    <row r="17" spans="1:3">
      <c r="A17" s="5" t="s">
        <v>9</v>
      </c>
      <c r="B17" t="s">
        <v>8</v>
      </c>
      <c r="C17">
        <v>2.7182242374899815E-2</v>
      </c>
    </row>
    <row r="18" spans="1:3">
      <c r="A18" s="5" t="s">
        <v>7</v>
      </c>
      <c r="B18" t="s">
        <v>6</v>
      </c>
      <c r="C18">
        <v>2.7182242374899815E-2</v>
      </c>
    </row>
    <row r="19" spans="1:3">
      <c r="A19" s="5" t="s">
        <v>5</v>
      </c>
      <c r="B19" t="s">
        <v>4</v>
      </c>
      <c r="C19">
        <v>0.23104906018664842</v>
      </c>
    </row>
    <row r="20" spans="1:3">
      <c r="A20" s="5" t="s">
        <v>3</v>
      </c>
      <c r="B20" t="s">
        <v>2</v>
      </c>
      <c r="C20" s="5">
        <v>2.7182241999999999E-2</v>
      </c>
    </row>
    <row r="21" spans="1:3">
      <c r="A21" s="5" t="s">
        <v>1</v>
      </c>
      <c r="B21" t="s">
        <v>0</v>
      </c>
      <c r="C21">
        <v>4.252436690551812E-3</v>
      </c>
    </row>
    <row r="22" spans="1:3">
      <c r="A22" s="5"/>
      <c r="B22"/>
      <c r="C22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D16" sqref="D16"/>
    </sheetView>
  </sheetViews>
  <sheetFormatPr defaultColWidth="10.625" defaultRowHeight="12.75"/>
  <cols>
    <col min="1" max="1" width="12" bestFit="1" customWidth="1"/>
    <col min="3" max="14" width="9.75" customWidth="1"/>
  </cols>
  <sheetData>
    <row r="1" spans="1:15" ht="15">
      <c r="A1" s="1" t="s">
        <v>41</v>
      </c>
      <c r="B1" s="1" t="s">
        <v>40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6"/>
    </row>
    <row r="2" spans="1:15">
      <c r="A2" t="s">
        <v>38</v>
      </c>
      <c r="B2" t="s">
        <v>37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>
      <c r="A3" t="s">
        <v>36</v>
      </c>
      <c r="B3" t="s">
        <v>35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>
      <c r="A4" t="s">
        <v>34</v>
      </c>
      <c r="B4" t="s">
        <v>33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>
      <c r="A5" t="s">
        <v>32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>
      <c r="A6" t="s">
        <v>30</v>
      </c>
      <c r="B6" t="s">
        <v>29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>
      <c r="A7" t="s">
        <v>28</v>
      </c>
      <c r="B7" t="s">
        <v>28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>
      <c r="A8" t="s">
        <v>27</v>
      </c>
      <c r="B8" t="s">
        <v>26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>
      <c r="A9" t="s">
        <v>25</v>
      </c>
      <c r="B9" t="s">
        <v>24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>
      <c r="A10" t="s">
        <v>23</v>
      </c>
      <c r="B10" t="s">
        <v>22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>
      <c r="A11" t="s">
        <v>21</v>
      </c>
      <c r="B11" t="s">
        <v>20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>
      <c r="A12" t="s">
        <v>19</v>
      </c>
      <c r="B12" t="s">
        <v>18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5">
      <c r="A13" t="s">
        <v>17</v>
      </c>
      <c r="B13" t="s">
        <v>16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>
      <c r="A14" t="s">
        <v>15</v>
      </c>
      <c r="B14" t="s">
        <v>14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>
      <c r="A15" t="s">
        <v>13</v>
      </c>
      <c r="B15" t="s">
        <v>12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>
      <c r="A16" t="s">
        <v>11</v>
      </c>
      <c r="B16" t="s">
        <v>10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9</v>
      </c>
      <c r="B17" t="s">
        <v>8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7</v>
      </c>
      <c r="B18" t="s">
        <v>6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5</v>
      </c>
      <c r="B19" t="s">
        <v>4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3</v>
      </c>
      <c r="B20" t="s">
        <v>2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1</v>
      </c>
      <c r="B21" t="s">
        <v>0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D16" sqref="D16"/>
    </sheetView>
  </sheetViews>
  <sheetFormatPr defaultColWidth="8.75" defaultRowHeight="12.75"/>
  <cols>
    <col min="13" max="14" width="8.75" customWidth="1"/>
  </cols>
  <sheetData>
    <row r="1" spans="1:15" ht="15">
      <c r="A1" s="2" t="s">
        <v>41</v>
      </c>
      <c r="B1" s="2" t="s">
        <v>40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6"/>
    </row>
    <row r="2" spans="1:15">
      <c r="A2" t="s">
        <v>38</v>
      </c>
      <c r="B2" t="s">
        <v>37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>
      <c r="A3" t="s">
        <v>36</v>
      </c>
      <c r="B3" t="s">
        <v>35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>
      <c r="A4" t="s">
        <v>34</v>
      </c>
      <c r="B4" t="s">
        <v>33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>
      <c r="A5" t="s">
        <v>32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>
      <c r="A6" t="s">
        <v>30</v>
      </c>
      <c r="B6" t="s">
        <v>29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>
      <c r="A7" t="s">
        <v>28</v>
      </c>
      <c r="B7" t="s">
        <v>28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>
      <c r="A8" t="s">
        <v>27</v>
      </c>
      <c r="B8" t="s">
        <v>26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>
      <c r="A9" t="s">
        <v>25</v>
      </c>
      <c r="B9" t="s">
        <v>24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>
      <c r="A10" t="s">
        <v>23</v>
      </c>
      <c r="B10" t="s">
        <v>22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>
      <c r="A11" t="s">
        <v>21</v>
      </c>
      <c r="B11" t="s">
        <v>20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>
      <c r="A12" t="s">
        <v>19</v>
      </c>
      <c r="B12" t="s">
        <v>18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15">
      <c r="A13" t="s">
        <v>17</v>
      </c>
      <c r="B13" t="s">
        <v>16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>
      <c r="A14" t="s">
        <v>15</v>
      </c>
      <c r="B14" t="s">
        <v>14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>
      <c r="A15" t="s">
        <v>13</v>
      </c>
      <c r="B15" t="s">
        <v>12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>
      <c r="A16" t="s">
        <v>11</v>
      </c>
      <c r="B16" t="s">
        <v>10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9</v>
      </c>
      <c r="B17" t="s">
        <v>8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7</v>
      </c>
      <c r="B18" t="s">
        <v>6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5</v>
      </c>
      <c r="B19" t="s">
        <v>4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3</v>
      </c>
      <c r="B20" t="s">
        <v>2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1</v>
      </c>
      <c r="B21" t="s">
        <v>0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L22" s="8"/>
      <c r="N22" s="8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U21"/>
  <sheetViews>
    <sheetView zoomScale="90" zoomScaleNormal="90" zoomScalePageLayoutView="90" workbookViewId="0">
      <selection activeCell="D16" sqref="D16"/>
    </sheetView>
  </sheetViews>
  <sheetFormatPr defaultColWidth="11" defaultRowHeight="12.75"/>
  <cols>
    <col min="1" max="1" width="22.25" customWidth="1"/>
  </cols>
  <sheetData>
    <row r="1" spans="1:21" ht="47.25">
      <c r="A1" s="9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U28"/>
  <sheetViews>
    <sheetView workbookViewId="0">
      <pane xSplit="1" topLeftCell="B1" activePane="topRight" state="frozen"/>
      <selection activeCell="D16" sqref="D16"/>
      <selection pane="topRight" activeCell="D16" sqref="D16"/>
    </sheetView>
  </sheetViews>
  <sheetFormatPr defaultColWidth="11" defaultRowHeight="12.75"/>
  <cols>
    <col min="1" max="1" width="21.375" customWidth="1"/>
  </cols>
  <sheetData>
    <row r="1" spans="1:21" ht="47.25">
      <c r="A1" s="9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>
      <c r="D28" t="s">
        <v>44</v>
      </c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E10" sqref="E10"/>
    </sheetView>
  </sheetViews>
  <sheetFormatPr defaultColWidth="8.75" defaultRowHeight="12.75"/>
  <cols>
    <col min="1" max="1" width="21.125" customWidth="1"/>
  </cols>
  <sheetData>
    <row r="1" spans="1:6">
      <c r="A1" s="12" t="s">
        <v>64</v>
      </c>
      <c r="B1" s="12" t="s">
        <v>63</v>
      </c>
      <c r="C1" t="s">
        <v>63</v>
      </c>
      <c r="D1" t="s">
        <v>63</v>
      </c>
      <c r="E1" t="s">
        <v>63</v>
      </c>
      <c r="F1" t="s">
        <v>63</v>
      </c>
    </row>
    <row r="2" spans="1:6">
      <c r="A2" t="s">
        <v>62</v>
      </c>
      <c r="B2" s="8">
        <v>0.01</v>
      </c>
    </row>
    <row r="3" spans="1:6">
      <c r="A3" t="s">
        <v>61</v>
      </c>
      <c r="B3">
        <v>1</v>
      </c>
    </row>
    <row r="4" spans="1:6">
      <c r="A4" t="s">
        <v>60</v>
      </c>
      <c r="B4" s="8">
        <v>100000000</v>
      </c>
    </row>
    <row r="5" spans="1:6">
      <c r="A5" t="s">
        <v>59</v>
      </c>
      <c r="B5" s="8">
        <v>1E-10</v>
      </c>
    </row>
    <row r="6" spans="1:6">
      <c r="A6" t="s">
        <v>58</v>
      </c>
      <c r="B6" s="8">
        <v>100000000</v>
      </c>
    </row>
    <row r="7" spans="1:6">
      <c r="A7" t="s">
        <v>57</v>
      </c>
      <c r="B7" s="8">
        <v>1E-10</v>
      </c>
    </row>
    <row r="8" spans="1:6">
      <c r="A8" t="s">
        <v>56</v>
      </c>
      <c r="B8" s="11">
        <v>1</v>
      </c>
    </row>
    <row r="9" spans="1:6">
      <c r="A9" t="s">
        <v>55</v>
      </c>
      <c r="B9" s="8">
        <v>1</v>
      </c>
    </row>
    <row r="10" spans="1:6">
      <c r="A10" t="s">
        <v>54</v>
      </c>
      <c r="B10" s="8">
        <v>1</v>
      </c>
    </row>
    <row r="11" spans="1:6">
      <c r="A11" t="s">
        <v>53</v>
      </c>
      <c r="B11" s="11">
        <v>0</v>
      </c>
    </row>
    <row r="12" spans="1:6" ht="12.75" customHeight="1">
      <c r="A12" t="s">
        <v>52</v>
      </c>
      <c r="B12" s="11">
        <v>1</v>
      </c>
    </row>
    <row r="13" spans="1:6" ht="12.75" customHeight="1">
      <c r="A13" t="s">
        <v>51</v>
      </c>
      <c r="B13" s="11">
        <v>15</v>
      </c>
      <c r="C13">
        <v>30</v>
      </c>
      <c r="D13">
        <v>60</v>
      </c>
    </row>
    <row r="14" spans="1:6">
      <c r="A14" t="s">
        <v>50</v>
      </c>
      <c r="B14" t="s">
        <v>49</v>
      </c>
      <c r="C14" t="s">
        <v>48</v>
      </c>
    </row>
    <row r="15" spans="1:6">
      <c r="A15" t="s">
        <v>47</v>
      </c>
      <c r="B15" s="10">
        <v>3</v>
      </c>
      <c r="C15">
        <v>4</v>
      </c>
    </row>
    <row r="16" spans="1:6">
      <c r="A16" t="s">
        <v>46</v>
      </c>
      <c r="B16" s="10">
        <v>0</v>
      </c>
      <c r="C16">
        <v>20</v>
      </c>
    </row>
    <row r="17" spans="1:14">
      <c r="A17" t="s">
        <v>45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D16" sqref="D16"/>
    </sheetView>
  </sheetViews>
  <sheetFormatPr defaultColWidth="8.75" defaultRowHeight="12.75"/>
  <cols>
    <col min="1" max="1" width="20.125" customWidth="1"/>
  </cols>
  <sheetData>
    <row r="1" spans="1:2">
      <c r="A1" s="13" t="s">
        <v>40</v>
      </c>
      <c r="B1" t="s">
        <v>66</v>
      </c>
    </row>
    <row r="2" spans="1:2">
      <c r="A2" t="s">
        <v>37</v>
      </c>
      <c r="B2">
        <v>0</v>
      </c>
    </row>
    <row r="3" spans="1:2">
      <c r="A3" t="s">
        <v>35</v>
      </c>
      <c r="B3">
        <v>0</v>
      </c>
    </row>
    <row r="4" spans="1:2">
      <c r="A4" t="s">
        <v>33</v>
      </c>
      <c r="B4">
        <v>0</v>
      </c>
    </row>
    <row r="5" spans="1:2">
      <c r="A5" t="s">
        <v>31</v>
      </c>
      <c r="B5">
        <v>0</v>
      </c>
    </row>
    <row r="6" spans="1:2">
      <c r="A6" t="s">
        <v>29</v>
      </c>
      <c r="B6">
        <v>0</v>
      </c>
    </row>
    <row r="7" spans="1:2">
      <c r="A7" t="s">
        <v>28</v>
      </c>
      <c r="B7">
        <v>0</v>
      </c>
    </row>
    <row r="8" spans="1:2">
      <c r="A8" t="s">
        <v>26</v>
      </c>
      <c r="B8">
        <v>0</v>
      </c>
    </row>
    <row r="9" spans="1:2">
      <c r="A9" t="s">
        <v>24</v>
      </c>
      <c r="B9">
        <v>0</v>
      </c>
    </row>
    <row r="10" spans="1:2">
      <c r="A10" t="s">
        <v>22</v>
      </c>
      <c r="B10">
        <v>0</v>
      </c>
    </row>
    <row r="11" spans="1:2">
      <c r="A11" t="s">
        <v>20</v>
      </c>
      <c r="B11">
        <v>0</v>
      </c>
    </row>
    <row r="12" spans="1:2">
      <c r="A12" t="s">
        <v>65</v>
      </c>
      <c r="B12">
        <v>0</v>
      </c>
    </row>
    <row r="13" spans="1:2">
      <c r="A13" t="s">
        <v>16</v>
      </c>
      <c r="B13">
        <v>0</v>
      </c>
    </row>
    <row r="14" spans="1:2">
      <c r="A14" t="s">
        <v>14</v>
      </c>
      <c r="B14">
        <v>0</v>
      </c>
    </row>
    <row r="15" spans="1:2">
      <c r="A15" t="s">
        <v>12</v>
      </c>
      <c r="B15">
        <v>0</v>
      </c>
    </row>
    <row r="16" spans="1:2">
      <c r="A16" t="s">
        <v>10</v>
      </c>
      <c r="B16">
        <v>0</v>
      </c>
    </row>
    <row r="17" spans="1:2">
      <c r="A17" t="s">
        <v>8</v>
      </c>
      <c r="B17">
        <v>0</v>
      </c>
    </row>
    <row r="18" spans="1:2">
      <c r="A18" t="s">
        <v>6</v>
      </c>
      <c r="B18">
        <v>0</v>
      </c>
    </row>
    <row r="19" spans="1:2">
      <c r="A19" t="s">
        <v>4</v>
      </c>
      <c r="B19">
        <v>0</v>
      </c>
    </row>
    <row r="20" spans="1:2">
      <c r="A20" t="s">
        <v>2</v>
      </c>
      <c r="B20">
        <v>0</v>
      </c>
    </row>
    <row r="21" spans="1:2">
      <c r="A21" t="s">
        <v>0</v>
      </c>
      <c r="B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sqref="A1:O21"/>
    </sheetView>
  </sheetViews>
  <sheetFormatPr defaultRowHeight="12.75"/>
  <sheetData>
    <row r="1" spans="1:15">
      <c r="A1" t="s">
        <v>41</v>
      </c>
      <c r="B1" t="s">
        <v>40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>
      <c r="A2" t="s">
        <v>38</v>
      </c>
      <c r="B2" t="s">
        <v>37</v>
      </c>
      <c r="C2">
        <v>0</v>
      </c>
      <c r="D2">
        <v>0.33828001401743479</v>
      </c>
      <c r="E2">
        <v>0.54679936630581238</v>
      </c>
      <c r="F2">
        <v>0.67504557862083914</v>
      </c>
      <c r="G2">
        <v>0.75053312664404248</v>
      </c>
      <c r="H2">
        <v>0.78914022759788105</v>
      </c>
      <c r="I2">
        <v>0.80076321719656918</v>
      </c>
      <c r="J2">
        <v>0.79204543737696431</v>
      </c>
      <c r="K2">
        <v>0.76773599852440233</v>
      </c>
      <c r="L2">
        <v>0.73140658690551719</v>
      </c>
      <c r="M2">
        <v>0.6858525444464677</v>
      </c>
      <c r="N2">
        <v>0.63332801984843012</v>
      </c>
      <c r="O2">
        <v>0.5756897437054026</v>
      </c>
    </row>
    <row r="3" spans="1:15">
      <c r="A3" t="s">
        <v>36</v>
      </c>
      <c r="B3" t="s">
        <v>35</v>
      </c>
      <c r="C3">
        <v>0</v>
      </c>
      <c r="D3">
        <v>-0.8816109157757076</v>
      </c>
      <c r="E3">
        <v>-1.120657658929866</v>
      </c>
      <c r="F3">
        <v>-0.92137895393021652</v>
      </c>
      <c r="G3">
        <v>-0.61313018074725134</v>
      </c>
      <c r="H3">
        <v>-0.33828063772019906</v>
      </c>
      <c r="I3">
        <v>-0.13000345993113638</v>
      </c>
      <c r="J3">
        <v>1.541997124187322E-2</v>
      </c>
      <c r="K3">
        <v>0.11218950427615926</v>
      </c>
      <c r="L3">
        <v>0.17480421490385334</v>
      </c>
      <c r="M3">
        <v>0.21470106213600826</v>
      </c>
      <c r="N3">
        <v>0.23990676849591841</v>
      </c>
      <c r="O3">
        <v>0.25581768449691922</v>
      </c>
    </row>
    <row r="4" spans="1:15">
      <c r="A4" t="s">
        <v>34</v>
      </c>
      <c r="B4" t="s">
        <v>33</v>
      </c>
      <c r="C4">
        <v>0</v>
      </c>
      <c r="D4">
        <v>-0.6994952800050277</v>
      </c>
      <c r="E4">
        <v>-0.96680794189850261</v>
      </c>
      <c r="F4">
        <v>-0.97239111015623847</v>
      </c>
      <c r="G4">
        <v>-0.89060131275178533</v>
      </c>
      <c r="H4">
        <v>-0.79581660491714468</v>
      </c>
      <c r="I4">
        <v>-0.70976027531699004</v>
      </c>
      <c r="J4">
        <v>-0.63664286975220863</v>
      </c>
      <c r="K4">
        <v>-0.57565989504636872</v>
      </c>
      <c r="L4">
        <v>-0.52496303137932687</v>
      </c>
      <c r="M4">
        <v>-0.48273166960353281</v>
      </c>
      <c r="N4">
        <v>-0.44742290820874742</v>
      </c>
      <c r="O4">
        <v>-0.41777524488859069</v>
      </c>
    </row>
    <row r="5" spans="1:15">
      <c r="A5" t="s">
        <v>32</v>
      </c>
      <c r="B5" t="s">
        <v>31</v>
      </c>
      <c r="C5">
        <v>0</v>
      </c>
      <c r="D5">
        <v>-6.9638519532885815E-2</v>
      </c>
      <c r="E5">
        <v>-0.13095818086091626</v>
      </c>
      <c r="F5">
        <v>-0.18448293375678781</v>
      </c>
      <c r="G5">
        <v>-0.23079791604048341</v>
      </c>
      <c r="H5">
        <v>-0.27052516282550915</v>
      </c>
      <c r="I5">
        <v>-0.3043011862843405</v>
      </c>
      <c r="J5">
        <v>-0.33275769008559775</v>
      </c>
      <c r="K5">
        <v>-0.35650588477944778</v>
      </c>
      <c r="L5">
        <v>-0.37612469460683035</v>
      </c>
      <c r="M5">
        <v>-0.39215261231063947</v>
      </c>
      <c r="N5">
        <v>-0.4050828375094056</v>
      </c>
      <c r="O5">
        <v>-0.41536110513142677</v>
      </c>
    </row>
    <row r="6" spans="1:15">
      <c r="A6" t="s">
        <v>30</v>
      </c>
      <c r="B6" t="s">
        <v>29</v>
      </c>
      <c r="C6">
        <v>0</v>
      </c>
      <c r="D6">
        <v>8.4049455004466811E-3</v>
      </c>
      <c r="E6">
        <v>1.3129692829708661E-2</v>
      </c>
      <c r="F6">
        <v>1.260273133969092E-2</v>
      </c>
      <c r="G6">
        <v>6.7132653946473386E-3</v>
      </c>
      <c r="H6">
        <v>-4.3068638442449615E-3</v>
      </c>
      <c r="I6">
        <v>-2.0101008914031361E-2</v>
      </c>
      <c r="J6">
        <v>-4.0243900363457548E-2</v>
      </c>
      <c r="K6">
        <v>-6.4269030982975123E-2</v>
      </c>
      <c r="L6">
        <v>-9.1689144666959654E-2</v>
      </c>
      <c r="M6">
        <v>-0.12201230124224278</v>
      </c>
      <c r="N6">
        <v>-0.15475455246135303</v>
      </c>
      <c r="O6">
        <v>-0.18944950706258673</v>
      </c>
    </row>
    <row r="7" spans="1:15">
      <c r="A7" t="s">
        <v>28</v>
      </c>
      <c r="B7" t="s">
        <v>28</v>
      </c>
      <c r="C7">
        <v>0</v>
      </c>
      <c r="D7">
        <v>-0.14758981830382886</v>
      </c>
      <c r="E7">
        <v>-0.28786656633008101</v>
      </c>
      <c r="F7">
        <v>-0.41882483907125834</v>
      </c>
      <c r="G7">
        <v>-0.53979880593271135</v>
      </c>
      <c r="H7">
        <v>-0.65053134369563226</v>
      </c>
      <c r="I7">
        <v>-0.75098655423161254</v>
      </c>
      <c r="J7">
        <v>-0.84130979339308887</v>
      </c>
      <c r="K7">
        <v>-0.9218076154999113</v>
      </c>
      <c r="L7">
        <v>-0.99292487746886393</v>
      </c>
      <c r="M7">
        <v>-1.0552177482494192</v>
      </c>
      <c r="N7">
        <v>-1.1093241065371036</v>
      </c>
      <c r="O7">
        <v>-1.1559336886548743</v>
      </c>
    </row>
    <row r="8" spans="1:15">
      <c r="A8" t="s">
        <v>27</v>
      </c>
      <c r="B8" t="s">
        <v>26</v>
      </c>
      <c r="C8">
        <v>0</v>
      </c>
      <c r="D8">
        <v>0.11767276105931168</v>
      </c>
      <c r="E8">
        <v>0.17569482314122531</v>
      </c>
      <c r="F8">
        <v>0.19719225647727434</v>
      </c>
      <c r="G8">
        <v>0.19543812372943703</v>
      </c>
      <c r="H8">
        <v>0.17861671594530437</v>
      </c>
      <c r="I8">
        <v>0.15205951813051632</v>
      </c>
      <c r="J8">
        <v>0.1193861331860937</v>
      </c>
      <c r="K8">
        <v>8.3128143137995991E-2</v>
      </c>
      <c r="L8">
        <v>4.5091859430831827E-2</v>
      </c>
      <c r="M8">
        <v>6.5796525951664631E-3</v>
      </c>
      <c r="N8">
        <v>-3.1468397709476549E-2</v>
      </c>
      <c r="O8">
        <v>-6.8380209669084827E-2</v>
      </c>
    </row>
    <row r="9" spans="1:15">
      <c r="A9" t="s">
        <v>25</v>
      </c>
      <c r="B9" t="s">
        <v>24</v>
      </c>
      <c r="C9">
        <v>0</v>
      </c>
      <c r="D9">
        <v>-0.1541605777299222</v>
      </c>
      <c r="E9">
        <v>-0.15320451355030945</v>
      </c>
      <c r="F9">
        <v>-0.10609463157845889</v>
      </c>
      <c r="G9">
        <v>-5.0904799155325087E-2</v>
      </c>
      <c r="H9">
        <v>1.2870549106964724E-3</v>
      </c>
      <c r="I9">
        <v>4.783398774374259E-2</v>
      </c>
      <c r="J9">
        <v>8.8574880535216116E-2</v>
      </c>
      <c r="K9">
        <v>0.12403746756876477</v>
      </c>
      <c r="L9">
        <v>0.15487574222788525</v>
      </c>
      <c r="M9">
        <v>0.18170590755030669</v>
      </c>
      <c r="N9">
        <v>0.20506211145603848</v>
      </c>
      <c r="O9">
        <v>0.22540520010985843</v>
      </c>
    </row>
    <row r="10" spans="1:15">
      <c r="A10" t="s">
        <v>23</v>
      </c>
      <c r="B10" t="s">
        <v>22</v>
      </c>
      <c r="C10">
        <v>0</v>
      </c>
      <c r="D10">
        <v>0.39933100622620998</v>
      </c>
      <c r="E10">
        <v>0.46485964851125128</v>
      </c>
      <c r="F10">
        <v>0.48070018730276498</v>
      </c>
      <c r="G10">
        <v>0.48774501975404494</v>
      </c>
      <c r="H10">
        <v>0.49282065456190083</v>
      </c>
      <c r="I10">
        <v>0.49718356769390415</v>
      </c>
      <c r="J10">
        <v>0.50110904950472634</v>
      </c>
      <c r="K10">
        <v>0.50466477081311822</v>
      </c>
      <c r="L10">
        <v>0.507889994932197</v>
      </c>
      <c r="M10">
        <v>0.51081622282521932</v>
      </c>
      <c r="N10">
        <v>0.51347105804347792</v>
      </c>
      <c r="O10">
        <v>0.51587936372141852</v>
      </c>
    </row>
    <row r="11" spans="1:15">
      <c r="A11" t="s">
        <v>21</v>
      </c>
      <c r="B11" t="s">
        <v>20</v>
      </c>
      <c r="C11">
        <v>0</v>
      </c>
      <c r="D11">
        <v>-7.4032472095508353E-2</v>
      </c>
      <c r="E11">
        <v>-0.14209943059666719</v>
      </c>
      <c r="F11">
        <v>-0.2041835440428289</v>
      </c>
      <c r="G11">
        <v>-0.26023604708691134</v>
      </c>
      <c r="H11">
        <v>-0.31032155069925826</v>
      </c>
      <c r="I11">
        <v>-0.35463294006046725</v>
      </c>
      <c r="J11">
        <v>-0.39347231809309768</v>
      </c>
      <c r="K11">
        <v>-0.42722209947141704</v>
      </c>
      <c r="L11">
        <v>-0.45631476555746731</v>
      </c>
      <c r="M11">
        <v>-0.48120554444259056</v>
      </c>
      <c r="N11">
        <v>-0.5023502270804594</v>
      </c>
      <c r="O11">
        <v>-0.52018875534100806</v>
      </c>
    </row>
    <row r="12" spans="1:15">
      <c r="A12" t="s">
        <v>19</v>
      </c>
      <c r="B12" t="s">
        <v>18</v>
      </c>
      <c r="C12">
        <v>0</v>
      </c>
      <c r="D12">
        <v>-5.6062942169708682E-2</v>
      </c>
      <c r="E12">
        <v>-0.10571490456196825</v>
      </c>
      <c r="F12">
        <v>-0.14931522616762538</v>
      </c>
      <c r="G12">
        <v>-0.18720110279684021</v>
      </c>
      <c r="H12">
        <v>-0.21974621350202325</v>
      </c>
      <c r="I12">
        <v>-0.24736124993464073</v>
      </c>
      <c r="J12">
        <v>-0.27048199255389421</v>
      </c>
      <c r="K12">
        <v>-0.28955541744849461</v>
      </c>
      <c r="L12">
        <v>-0.30502670133369281</v>
      </c>
      <c r="M12">
        <v>-0.31732814606525855</v>
      </c>
      <c r="N12">
        <v>-0.32687051094404884</v>
      </c>
      <c r="O12">
        <v>-0.33403680280679493</v>
      </c>
    </row>
    <row r="13" spans="1:15">
      <c r="A13" t="s">
        <v>17</v>
      </c>
      <c r="B13" t="s">
        <v>16</v>
      </c>
      <c r="C13">
        <v>0</v>
      </c>
      <c r="D13">
        <v>-7.5871241762867372E-2</v>
      </c>
      <c r="E13">
        <v>-0.13638203895996392</v>
      </c>
      <c r="F13">
        <v>-0.18424764278361647</v>
      </c>
      <c r="G13">
        <v>-0.2221672796149132</v>
      </c>
      <c r="H13">
        <v>-0.25255442060664568</v>
      </c>
      <c r="I13">
        <v>-0.27744350365167147</v>
      </c>
      <c r="J13">
        <v>-0.29847880453962455</v>
      </c>
      <c r="K13">
        <v>-0.31694260543636732</v>
      </c>
      <c r="L13">
        <v>-0.33380144869662598</v>
      </c>
      <c r="M13">
        <v>-0.34975764998296172</v>
      </c>
      <c r="N13">
        <v>-0.36529948389943545</v>
      </c>
      <c r="O13">
        <v>-0.38074647564656661</v>
      </c>
    </row>
    <row r="14" spans="1:15">
      <c r="A14" t="s">
        <v>15</v>
      </c>
      <c r="B14" t="s">
        <v>14</v>
      </c>
      <c r="C14">
        <v>0</v>
      </c>
      <c r="D14">
        <v>0.5176885910108282</v>
      </c>
      <c r="E14">
        <v>0.83177847503449309</v>
      </c>
      <c r="F14">
        <v>1.0414128321141884</v>
      </c>
      <c r="G14">
        <v>1.1892103441122805</v>
      </c>
      <c r="H14">
        <v>1.2969896258742628</v>
      </c>
      <c r="I14">
        <v>1.377357163044254</v>
      </c>
      <c r="J14">
        <v>1.4382191924378684</v>
      </c>
      <c r="K14">
        <v>1.4848260360728636</v>
      </c>
      <c r="L14">
        <v>1.5208114131376465</v>
      </c>
      <c r="M14">
        <v>1.548768306734946</v>
      </c>
      <c r="N14">
        <v>1.5705904744235213</v>
      </c>
      <c r="O14">
        <v>1.587685892311582</v>
      </c>
    </row>
    <row r="15" spans="1:15">
      <c r="A15" t="s">
        <v>13</v>
      </c>
      <c r="B15" t="s">
        <v>12</v>
      </c>
      <c r="C15">
        <v>0</v>
      </c>
      <c r="D15">
        <v>7.3743770217056137E-2</v>
      </c>
      <c r="E15">
        <v>0.11426804733665252</v>
      </c>
      <c r="F15">
        <v>0.13068215741641487</v>
      </c>
      <c r="G15">
        <v>0.1291425446615011</v>
      </c>
      <c r="H15">
        <v>0.11401829653870021</v>
      </c>
      <c r="I15">
        <v>8.8528998133301506E-2</v>
      </c>
      <c r="J15">
        <v>5.5119229195785824E-2</v>
      </c>
      <c r="K15">
        <v>1.5690433926138447E-2</v>
      </c>
      <c r="L15">
        <v>-2.8248949287967097E-2</v>
      </c>
      <c r="M15">
        <v>-7.5482944011765016E-2</v>
      </c>
      <c r="N15">
        <v>-0.1250185516889763</v>
      </c>
      <c r="O15">
        <v>-0.17603670354737255</v>
      </c>
    </row>
    <row r="16" spans="1:15">
      <c r="A16" t="s">
        <v>11</v>
      </c>
      <c r="B16" t="s">
        <v>10</v>
      </c>
      <c r="C16">
        <v>0</v>
      </c>
      <c r="D16">
        <v>-0.1101337751799138</v>
      </c>
      <c r="E16">
        <v>-0.21081308204617674</v>
      </c>
      <c r="F16">
        <v>-0.2937172706262744</v>
      </c>
      <c r="G16">
        <v>-0.35631593304781578</v>
      </c>
      <c r="H16">
        <v>-0.39835597637499121</v>
      </c>
      <c r="I16">
        <v>-0.42116910577735694</v>
      </c>
      <c r="J16">
        <v>-0.42727708082415444</v>
      </c>
      <c r="K16">
        <v>-0.41989138095240958</v>
      </c>
      <c r="L16">
        <v>-0.40239063339286568</v>
      </c>
      <c r="M16">
        <v>-0.37791190528796104</v>
      </c>
      <c r="N16">
        <v>-0.34911268221132807</v>
      </c>
      <c r="O16">
        <v>-0.31808885093048644</v>
      </c>
    </row>
    <row r="17" spans="1:15">
      <c r="A17" t="s">
        <v>9</v>
      </c>
      <c r="B17" t="s">
        <v>8</v>
      </c>
      <c r="C17">
        <v>0</v>
      </c>
      <c r="D17">
        <v>8.8769675264245618E-2</v>
      </c>
      <c r="E17">
        <v>0.16084668748704589</v>
      </c>
      <c r="F17">
        <v>0.22008332329573166</v>
      </c>
      <c r="G17">
        <v>0.26923539229544136</v>
      </c>
      <c r="H17">
        <v>0.31033092211760116</v>
      </c>
      <c r="I17">
        <v>0.34489779841406865</v>
      </c>
      <c r="J17">
        <v>0.37411022119529402</v>
      </c>
      <c r="K17">
        <v>0.39888604581123355</v>
      </c>
      <c r="L17">
        <v>0.41995351729113994</v>
      </c>
      <c r="M17">
        <v>0.43789811984719273</v>
      </c>
      <c r="N17">
        <v>0.45319620295817498</v>
      </c>
      <c r="O17">
        <v>0.46623952501978427</v>
      </c>
    </row>
    <row r="18" spans="1:15">
      <c r="A18" t="s">
        <v>7</v>
      </c>
      <c r="B18" t="s">
        <v>6</v>
      </c>
      <c r="C18">
        <v>0</v>
      </c>
      <c r="D18">
        <v>0.38263591321364021</v>
      </c>
      <c r="E18">
        <v>0.6639386834054003</v>
      </c>
      <c r="F18">
        <v>0.90545392092975574</v>
      </c>
      <c r="G18">
        <v>1.1179481624143452</v>
      </c>
      <c r="H18">
        <v>1.3053471612250935</v>
      </c>
      <c r="I18">
        <v>1.4705741700509327</v>
      </c>
      <c r="J18">
        <v>1.6162543631292086</v>
      </c>
      <c r="K18">
        <v>1.7447648349112677</v>
      </c>
      <c r="L18">
        <v>1.85822999287734</v>
      </c>
      <c r="M18">
        <v>1.9585247086212982</v>
      </c>
      <c r="N18">
        <v>2.047290109392792</v>
      </c>
      <c r="O18">
        <v>2.1259557557975626</v>
      </c>
    </row>
    <row r="19" spans="1:15">
      <c r="A19" t="s">
        <v>5</v>
      </c>
      <c r="B19" t="s">
        <v>4</v>
      </c>
      <c r="C19">
        <v>0</v>
      </c>
      <c r="D19">
        <v>0.19796017488429773</v>
      </c>
      <c r="E19">
        <v>0.18484607773473438</v>
      </c>
      <c r="F19">
        <v>0.18693340035340711</v>
      </c>
      <c r="G19">
        <v>0.22483072410248217</v>
      </c>
      <c r="H19">
        <v>0.28037080960538852</v>
      </c>
      <c r="I19">
        <v>0.33630854075655814</v>
      </c>
      <c r="J19">
        <v>0.38347985110447036</v>
      </c>
      <c r="K19">
        <v>0.41910812123217411</v>
      </c>
      <c r="L19">
        <v>0.4441136115321489</v>
      </c>
      <c r="M19">
        <v>0.46086624304590207</v>
      </c>
      <c r="N19">
        <v>0.47183796546463641</v>
      </c>
      <c r="O19">
        <v>0.47894971983284995</v>
      </c>
    </row>
    <row r="20" spans="1:15">
      <c r="A20" t="s">
        <v>3</v>
      </c>
      <c r="B20" t="s">
        <v>2</v>
      </c>
      <c r="C20">
        <v>0</v>
      </c>
      <c r="D20">
        <v>0.33097159061344428</v>
      </c>
      <c r="E20">
        <v>0.57842025269380581</v>
      </c>
      <c r="F20">
        <v>0.77224529286192611</v>
      </c>
      <c r="G20">
        <v>0.92881696594227647</v>
      </c>
      <c r="H20">
        <v>1.0580809742070065</v>
      </c>
      <c r="I20">
        <v>1.1665362013318972</v>
      </c>
      <c r="J20">
        <v>1.2586648267911009</v>
      </c>
      <c r="K20">
        <v>1.3376896399364306</v>
      </c>
      <c r="L20">
        <v>1.4060058977203482</v>
      </c>
      <c r="M20">
        <v>1.4654423383448891</v>
      </c>
      <c r="N20">
        <v>1.5174265578363839</v>
      </c>
      <c r="O20">
        <v>1.5630939521858669</v>
      </c>
    </row>
    <row r="21" spans="1:15">
      <c r="A21" t="s">
        <v>1</v>
      </c>
      <c r="B21" t="s">
        <v>0</v>
      </c>
      <c r="C21">
        <v>0</v>
      </c>
      <c r="D21">
        <v>0.25257802294317366</v>
      </c>
      <c r="E21">
        <v>0.4632488138563895</v>
      </c>
      <c r="F21">
        <v>0.64340477732094703</v>
      </c>
      <c r="G21">
        <v>0.80034853411151496</v>
      </c>
      <c r="H21">
        <v>0.93904293130510286</v>
      </c>
      <c r="I21">
        <v>1.0630148340935495</v>
      </c>
      <c r="J21">
        <v>1.1748607072393222</v>
      </c>
      <c r="K21">
        <v>1.2765475802853028</v>
      </c>
      <c r="L21">
        <v>1.3696013708017483</v>
      </c>
      <c r="M21">
        <v>1.4552296512692866</v>
      </c>
      <c r="N21">
        <v>1.5344044707439481</v>
      </c>
      <c r="O21">
        <v>1.6079198794276288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network_optimized_weights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mathpc</cp:lastModifiedBy>
  <dcterms:created xsi:type="dcterms:W3CDTF">2015-05-03T19:44:38Z</dcterms:created>
  <dcterms:modified xsi:type="dcterms:W3CDTF">2015-05-05T18:48:17Z</dcterms:modified>
</cp:coreProperties>
</file>