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17520" windowHeight="8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49" i="1"/>
  <c r="C14"/>
  <c r="I49"/>
  <c r="I40"/>
  <c r="I31"/>
  <c r="I22"/>
  <c r="H49"/>
  <c r="H40"/>
  <c r="H31"/>
  <c r="H22"/>
  <c r="I14"/>
  <c r="H14"/>
  <c r="D49"/>
  <c r="D40"/>
  <c r="D31"/>
  <c r="C40"/>
  <c r="C31"/>
  <c r="D22"/>
  <c r="C22"/>
  <c r="D14"/>
</calcChain>
</file>

<file path=xl/sharedStrings.xml><?xml version="1.0" encoding="utf-8"?>
<sst xmlns="http://schemas.openxmlformats.org/spreadsheetml/2006/main" count="61" uniqueCount="15">
  <si>
    <t>Experiment I</t>
  </si>
  <si>
    <t>Blue I (Uv line)</t>
  </si>
  <si>
    <t>Intensity 100%</t>
  </si>
  <si>
    <t>V max</t>
  </si>
  <si>
    <t>ave time</t>
  </si>
  <si>
    <t>Intensity 80%</t>
  </si>
  <si>
    <t xml:space="preserve">ave time </t>
  </si>
  <si>
    <t>error (std)</t>
  </si>
  <si>
    <t>Intenxity 60%</t>
  </si>
  <si>
    <t>Intenxity 40%</t>
  </si>
  <si>
    <t>Intenxity 20%</t>
  </si>
  <si>
    <t xml:space="preserve">Blue II </t>
  </si>
  <si>
    <t>V max (V)</t>
  </si>
  <si>
    <t>time (sec)</t>
  </si>
  <si>
    <t>intensity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</si>
</sst>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4"/>
  <c:chart>
    <c:title>
      <c:tx>
        <c:rich>
          <a:bodyPr/>
          <a:lstStyle/>
          <a:p>
            <a:pPr>
              <a:defRPr/>
            </a:pPr>
            <a:r>
              <a:rPr lang="en-US"/>
              <a:t>Blue</a:t>
            </a:r>
            <a:r>
              <a:rPr lang="en-US" baseline="0"/>
              <a:t> I </a:t>
            </a:r>
          </a:p>
          <a:p>
            <a:pPr>
              <a:defRPr/>
            </a:pPr>
            <a:endParaRPr lang="en-US"/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strRef>
              <c:f>Sheet1!$N$6</c:f>
              <c:strCache>
                <c:ptCount val="1"/>
                <c:pt idx="0">
                  <c:v>V max (V)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Sheet1!$M$7:$M$11</c:f>
              <c:numCache>
                <c:formatCode>General</c:formatCode>
                <c:ptCount val="5"/>
                <c:pt idx="0">
                  <c:v>28.058</c:v>
                </c:pt>
                <c:pt idx="1">
                  <c:v>44.588000000000001</c:v>
                </c:pt>
                <c:pt idx="2">
                  <c:v>42.652000000000001</c:v>
                </c:pt>
                <c:pt idx="3">
                  <c:v>53.206000000000003</c:v>
                </c:pt>
                <c:pt idx="4">
                  <c:v>65.733999999999995</c:v>
                </c:pt>
              </c:numCache>
            </c:numRef>
          </c:xVal>
          <c:yVal>
            <c:numRef>
              <c:f>Sheet1!$N$7:$N$11</c:f>
              <c:numCache>
                <c:formatCode>General</c:formatCode>
                <c:ptCount val="5"/>
                <c:pt idx="0">
                  <c:v>1.9710000000000001</c:v>
                </c:pt>
                <c:pt idx="1">
                  <c:v>1.9610000000000001</c:v>
                </c:pt>
                <c:pt idx="2">
                  <c:v>1.944</c:v>
                </c:pt>
                <c:pt idx="3">
                  <c:v>1.9530000000000001</c:v>
                </c:pt>
                <c:pt idx="4">
                  <c:v>1.921</c:v>
                </c:pt>
              </c:numCache>
            </c:numRef>
          </c:yVal>
        </c:ser>
        <c:axId val="65067264"/>
        <c:axId val="65065344"/>
      </c:scatterChart>
      <c:valAx>
        <c:axId val="650672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 time (sec)</a:t>
                </a:r>
              </a:p>
              <a:p>
                <a:pPr>
                  <a:defRPr/>
                </a:pPr>
                <a:endParaRPr lang="en-US"/>
              </a:p>
            </c:rich>
          </c:tx>
          <c:layout/>
        </c:title>
        <c:numFmt formatCode="General" sourceLinked="1"/>
        <c:tickLblPos val="nextTo"/>
        <c:crossAx val="65065344"/>
        <c:crosses val="autoZero"/>
        <c:crossBetween val="midCat"/>
      </c:valAx>
      <c:valAx>
        <c:axId val="6506534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</a:t>
                </a:r>
              </a:p>
            </c:rich>
          </c:tx>
          <c:layout/>
        </c:title>
        <c:numFmt formatCode="General" sourceLinked="1"/>
        <c:tickLblPos val="nextTo"/>
        <c:crossAx val="6506726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Blue</a:t>
            </a:r>
            <a:r>
              <a:rPr lang="en-US" baseline="0"/>
              <a:t> II</a:t>
            </a:r>
            <a:endParaRPr lang="en-US"/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strRef>
              <c:f>Sheet1!$N$32</c:f>
              <c:strCache>
                <c:ptCount val="1"/>
                <c:pt idx="0">
                  <c:v>V max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Sheet1!$M$33:$M$37</c:f>
              <c:numCache>
                <c:formatCode>General</c:formatCode>
                <c:ptCount val="5"/>
                <c:pt idx="0">
                  <c:v>32.832000000000001</c:v>
                </c:pt>
                <c:pt idx="1">
                  <c:v>50.112000000000002</c:v>
                </c:pt>
                <c:pt idx="2">
                  <c:v>48.850999999999999</c:v>
                </c:pt>
                <c:pt idx="3">
                  <c:v>51.287500000000001</c:v>
                </c:pt>
                <c:pt idx="4">
                  <c:v>70.757499999999993</c:v>
                </c:pt>
              </c:numCache>
            </c:numRef>
          </c:xVal>
          <c:yVal>
            <c:numRef>
              <c:f>Sheet1!$N$33:$N$37</c:f>
              <c:numCache>
                <c:formatCode>General</c:formatCode>
                <c:ptCount val="5"/>
                <c:pt idx="0">
                  <c:v>1.6259999999999999</c:v>
                </c:pt>
                <c:pt idx="1">
                  <c:v>1.5980000000000001</c:v>
                </c:pt>
                <c:pt idx="2">
                  <c:v>1.617</c:v>
                </c:pt>
                <c:pt idx="3">
                  <c:v>1.627</c:v>
                </c:pt>
                <c:pt idx="4">
                  <c:v>1.611</c:v>
                </c:pt>
              </c:numCache>
            </c:numRef>
          </c:yVal>
        </c:ser>
        <c:axId val="91774976"/>
        <c:axId val="91377664"/>
      </c:scatterChart>
      <c:valAx>
        <c:axId val="917749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</a:t>
                </a:r>
                <a:r>
                  <a:rPr lang="en-US" baseline="0"/>
                  <a:t> (sec)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crossAx val="91377664"/>
        <c:crosses val="autoZero"/>
        <c:crossBetween val="midCat"/>
      </c:valAx>
      <c:valAx>
        <c:axId val="9137766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</a:t>
                </a:r>
              </a:p>
            </c:rich>
          </c:tx>
          <c:layout/>
        </c:title>
        <c:numFmt formatCode="General" sourceLinked="1"/>
        <c:tickLblPos val="nextTo"/>
        <c:crossAx val="9177497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238125</xdr:colOff>
      <xdr:row>12</xdr:row>
      <xdr:rowOff>28575</xdr:rowOff>
    </xdr:from>
    <xdr:to>
      <xdr:col>16</xdr:col>
      <xdr:colOff>542925</xdr:colOff>
      <xdr:row>26</xdr:row>
      <xdr:rowOff>104775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323850</xdr:colOff>
      <xdr:row>38</xdr:row>
      <xdr:rowOff>133350</xdr:rowOff>
    </xdr:from>
    <xdr:to>
      <xdr:col>17</xdr:col>
      <xdr:colOff>19050</xdr:colOff>
      <xdr:row>53</xdr:row>
      <xdr:rowOff>19050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N49"/>
  <sheetViews>
    <sheetView tabSelected="1" topLeftCell="A29" workbookViewId="0">
      <selection activeCell="Q34" sqref="Q34"/>
    </sheetView>
  </sheetViews>
  <sheetFormatPr defaultRowHeight="15"/>
  <sheetData>
    <row r="3" spans="1:14">
      <c r="A3" t="s">
        <v>0</v>
      </c>
    </row>
    <row r="5" spans="1:14">
      <c r="A5" s="1" t="s">
        <v>1</v>
      </c>
      <c r="F5" s="1" t="s">
        <v>11</v>
      </c>
      <c r="L5" s="1" t="s">
        <v>1</v>
      </c>
    </row>
    <row r="6" spans="1:14">
      <c r="L6" t="s">
        <v>14</v>
      </c>
      <c r="M6" t="s">
        <v>6</v>
      </c>
      <c r="N6" t="s">
        <v>12</v>
      </c>
    </row>
    <row r="7" spans="1:14">
      <c r="A7" t="s">
        <v>2</v>
      </c>
      <c r="F7" t="s">
        <v>2</v>
      </c>
      <c r="L7" s="2">
        <v>1</v>
      </c>
      <c r="M7">
        <v>28.058</v>
      </c>
      <c r="N7">
        <v>1.9710000000000001</v>
      </c>
    </row>
    <row r="8" spans="1:14">
      <c r="A8" t="s">
        <v>12</v>
      </c>
      <c r="B8" t="s">
        <v>13</v>
      </c>
      <c r="F8" t="s">
        <v>12</v>
      </c>
      <c r="G8" t="s">
        <v>13</v>
      </c>
      <c r="L8" s="2">
        <v>0.8</v>
      </c>
      <c r="M8">
        <v>44.588000000000001</v>
      </c>
      <c r="N8">
        <v>1.9610000000000001</v>
      </c>
    </row>
    <row r="9" spans="1:14">
      <c r="A9">
        <v>1.9710000000000001</v>
      </c>
      <c r="B9">
        <v>31.06</v>
      </c>
      <c r="F9">
        <v>1.6259999999999999</v>
      </c>
      <c r="G9">
        <v>36.630000000000003</v>
      </c>
      <c r="L9" s="2">
        <v>0.6</v>
      </c>
      <c r="M9">
        <v>42.652000000000001</v>
      </c>
      <c r="N9">
        <v>1.944</v>
      </c>
    </row>
    <row r="10" spans="1:14">
      <c r="B10">
        <v>30.4</v>
      </c>
      <c r="G10">
        <v>33.69</v>
      </c>
      <c r="L10" s="2">
        <v>0.4</v>
      </c>
      <c r="M10">
        <v>53.206000000000003</v>
      </c>
      <c r="N10">
        <v>1.9530000000000001</v>
      </c>
    </row>
    <row r="11" spans="1:14">
      <c r="B11">
        <v>25.56</v>
      </c>
      <c r="G11">
        <v>29.5</v>
      </c>
      <c r="L11" s="2">
        <v>0.2</v>
      </c>
      <c r="M11">
        <v>65.733999999999995</v>
      </c>
      <c r="N11">
        <v>1.921</v>
      </c>
    </row>
    <row r="12" spans="1:14">
      <c r="B12">
        <v>29.65</v>
      </c>
      <c r="G12">
        <v>35.31</v>
      </c>
    </row>
    <row r="13" spans="1:14">
      <c r="B13">
        <v>23.62</v>
      </c>
      <c r="C13" t="s">
        <v>4</v>
      </c>
      <c r="D13" t="s">
        <v>7</v>
      </c>
      <c r="G13">
        <v>29.03</v>
      </c>
      <c r="H13" t="s">
        <v>4</v>
      </c>
      <c r="I13" t="s">
        <v>7</v>
      </c>
    </row>
    <row r="14" spans="1:14">
      <c r="C14">
        <f>AVERAGE(B9:B13)</f>
        <v>28.058</v>
      </c>
      <c r="D14">
        <f>STDEV(B9:B13)</f>
        <v>3.277471586451965</v>
      </c>
      <c r="H14">
        <f>AVERAGE(G9:G13)</f>
        <v>32.832000000000001</v>
      </c>
      <c r="I14">
        <f>STDEV(G9:G13)</f>
        <v>3.4226773146179248</v>
      </c>
    </row>
    <row r="15" spans="1:14">
      <c r="A15" t="s">
        <v>5</v>
      </c>
      <c r="F15" t="s">
        <v>5</v>
      </c>
    </row>
    <row r="16" spans="1:14">
      <c r="A16" t="s">
        <v>12</v>
      </c>
      <c r="B16" t="s">
        <v>13</v>
      </c>
      <c r="F16" t="s">
        <v>12</v>
      </c>
      <c r="G16" t="s">
        <v>13</v>
      </c>
    </row>
    <row r="17" spans="1:14">
      <c r="A17">
        <v>1.9610000000000001</v>
      </c>
      <c r="B17">
        <v>48.22</v>
      </c>
      <c r="F17">
        <v>1.5980000000000001</v>
      </c>
      <c r="G17">
        <v>43.12</v>
      </c>
    </row>
    <row r="18" spans="1:14">
      <c r="B18">
        <v>40.31</v>
      </c>
      <c r="G18">
        <v>52.82</v>
      </c>
    </row>
    <row r="19" spans="1:14">
      <c r="B19">
        <v>43.91</v>
      </c>
      <c r="G19">
        <v>34.5</v>
      </c>
    </row>
    <row r="20" spans="1:14">
      <c r="B20">
        <v>42.06</v>
      </c>
      <c r="G20">
        <v>62.5</v>
      </c>
    </row>
    <row r="21" spans="1:14">
      <c r="B21">
        <v>48.44</v>
      </c>
      <c r="C21" t="s">
        <v>6</v>
      </c>
      <c r="D21" t="s">
        <v>7</v>
      </c>
      <c r="G21">
        <v>57.62</v>
      </c>
      <c r="H21" t="s">
        <v>6</v>
      </c>
      <c r="I21" t="s">
        <v>7</v>
      </c>
    </row>
    <row r="22" spans="1:14">
      <c r="C22">
        <f>AVERAGE(B17:B21)</f>
        <v>44.588000000000001</v>
      </c>
      <c r="D22">
        <f>STDEV(B17:B21)</f>
        <v>3.6462679550466492</v>
      </c>
      <c r="H22">
        <f>AVERAGE(G17:G21)</f>
        <v>50.112000000000002</v>
      </c>
      <c r="I22">
        <f>STDEV(G17:G21)</f>
        <v>11.289247982040248</v>
      </c>
    </row>
    <row r="23" spans="1:14">
      <c r="A23" t="s">
        <v>8</v>
      </c>
      <c r="F23" t="s">
        <v>8</v>
      </c>
    </row>
    <row r="24" spans="1:14">
      <c r="A24" t="s">
        <v>12</v>
      </c>
      <c r="B24" t="s">
        <v>13</v>
      </c>
      <c r="F24" t="s">
        <v>12</v>
      </c>
      <c r="G24" t="s">
        <v>13</v>
      </c>
    </row>
    <row r="25" spans="1:14">
      <c r="A25">
        <v>1.944</v>
      </c>
      <c r="B25">
        <v>46.66</v>
      </c>
      <c r="F25">
        <v>1.617</v>
      </c>
      <c r="G25">
        <v>50.22</v>
      </c>
    </row>
    <row r="26" spans="1:14">
      <c r="B26">
        <v>47.41</v>
      </c>
      <c r="G26">
        <v>42.66</v>
      </c>
    </row>
    <row r="27" spans="1:14">
      <c r="B27">
        <v>40.31</v>
      </c>
      <c r="G27">
        <v>52.82</v>
      </c>
    </row>
    <row r="28" spans="1:14">
      <c r="B28">
        <v>37.72</v>
      </c>
      <c r="G28">
        <v>51.19</v>
      </c>
    </row>
    <row r="29" spans="1:14">
      <c r="B29">
        <v>41.16</v>
      </c>
      <c r="G29">
        <v>48.59</v>
      </c>
    </row>
    <row r="30" spans="1:14">
      <c r="C30" t="s">
        <v>6</v>
      </c>
      <c r="D30" t="s">
        <v>7</v>
      </c>
      <c r="H30" t="s">
        <v>6</v>
      </c>
      <c r="I30" t="s">
        <v>7</v>
      </c>
    </row>
    <row r="31" spans="1:14">
      <c r="C31">
        <f>AVERAGE(B25:B29)</f>
        <v>42.652000000000001</v>
      </c>
      <c r="D31">
        <f>STDEV(B25:B29)</f>
        <v>4.205302605045194</v>
      </c>
      <c r="H31">
        <f>AVERAGE(G26:G30)</f>
        <v>48.814999999999998</v>
      </c>
      <c r="I31">
        <f>STDEV(G26:G30)</f>
        <v>4.4577759776223722</v>
      </c>
      <c r="L31" s="1" t="s">
        <v>11</v>
      </c>
    </row>
    <row r="32" spans="1:14">
      <c r="A32" t="s">
        <v>9</v>
      </c>
      <c r="F32" t="s">
        <v>9</v>
      </c>
      <c r="L32" t="s">
        <v>14</v>
      </c>
      <c r="M32" t="s">
        <v>4</v>
      </c>
      <c r="N32" t="s">
        <v>3</v>
      </c>
    </row>
    <row r="33" spans="1:14">
      <c r="A33" t="s">
        <v>12</v>
      </c>
      <c r="B33" t="s">
        <v>13</v>
      </c>
      <c r="F33" t="s">
        <v>12</v>
      </c>
      <c r="G33" t="s">
        <v>13</v>
      </c>
      <c r="L33" s="2">
        <v>1</v>
      </c>
      <c r="M33">
        <v>32.832000000000001</v>
      </c>
      <c r="N33">
        <v>1.6259999999999999</v>
      </c>
    </row>
    <row r="34" spans="1:14">
      <c r="A34">
        <v>1.9530000000000001</v>
      </c>
      <c r="B34">
        <v>64.33</v>
      </c>
      <c r="F34">
        <v>1.627</v>
      </c>
      <c r="G34">
        <v>55.81</v>
      </c>
      <c r="L34" s="2">
        <v>0.8</v>
      </c>
      <c r="M34">
        <v>50.112000000000002</v>
      </c>
      <c r="N34">
        <v>1.5980000000000001</v>
      </c>
    </row>
    <row r="35" spans="1:14">
      <c r="B35">
        <v>51.25</v>
      </c>
      <c r="G35">
        <v>54.71</v>
      </c>
      <c r="L35" s="2">
        <v>0.6</v>
      </c>
      <c r="M35">
        <v>48.850999999999999</v>
      </c>
      <c r="N35">
        <v>1.617</v>
      </c>
    </row>
    <row r="36" spans="1:14">
      <c r="B36">
        <v>49.41</v>
      </c>
      <c r="G36">
        <v>54.41</v>
      </c>
      <c r="L36" s="2">
        <v>0.4</v>
      </c>
      <c r="M36">
        <v>51.287500000000001</v>
      </c>
      <c r="N36">
        <v>1.627</v>
      </c>
    </row>
    <row r="37" spans="1:14">
      <c r="B37">
        <v>51.88</v>
      </c>
      <c r="G37">
        <v>52.47</v>
      </c>
      <c r="L37" s="2">
        <v>0.2</v>
      </c>
      <c r="M37">
        <v>70.757499999999993</v>
      </c>
      <c r="N37">
        <v>1.611</v>
      </c>
    </row>
    <row r="38" spans="1:14">
      <c r="B38">
        <v>49.16</v>
      </c>
      <c r="G38">
        <v>43.56</v>
      </c>
    </row>
    <row r="39" spans="1:14">
      <c r="C39" t="s">
        <v>6</v>
      </c>
      <c r="D39" t="s">
        <v>7</v>
      </c>
      <c r="H39" t="s">
        <v>6</v>
      </c>
      <c r="I39" t="s">
        <v>7</v>
      </c>
    </row>
    <row r="40" spans="1:14">
      <c r="C40">
        <f>AVERAGE(B34:B38)</f>
        <v>53.205999999999996</v>
      </c>
      <c r="D40">
        <f>STDEV(B34:B38)</f>
        <v>6.3266760625149949</v>
      </c>
      <c r="H40">
        <f>AVERAGE(G35:G39)</f>
        <v>51.287500000000001</v>
      </c>
      <c r="I40">
        <f>STDEV(G35:G39)</f>
        <v>5.2464615059421726</v>
      </c>
    </row>
    <row r="41" spans="1:14">
      <c r="A41" t="s">
        <v>10</v>
      </c>
      <c r="F41" t="s">
        <v>10</v>
      </c>
    </row>
    <row r="42" spans="1:14">
      <c r="A42" t="s">
        <v>12</v>
      </c>
      <c r="B42" t="s">
        <v>13</v>
      </c>
      <c r="F42" t="s">
        <v>12</v>
      </c>
      <c r="G42" t="s">
        <v>13</v>
      </c>
    </row>
    <row r="43" spans="1:14">
      <c r="A43">
        <v>1.921</v>
      </c>
      <c r="B43">
        <v>68.28</v>
      </c>
      <c r="F43">
        <v>1.611</v>
      </c>
      <c r="G43">
        <v>81.22</v>
      </c>
    </row>
    <row r="44" spans="1:14">
      <c r="B44">
        <v>72.099999999999994</v>
      </c>
      <c r="G44">
        <v>70.72</v>
      </c>
    </row>
    <row r="45" spans="1:14">
      <c r="B45">
        <v>67.25</v>
      </c>
      <c r="G45">
        <v>75.75</v>
      </c>
    </row>
    <row r="46" spans="1:14">
      <c r="B46">
        <v>60.72</v>
      </c>
      <c r="G46">
        <v>73.81</v>
      </c>
    </row>
    <row r="47" spans="1:14">
      <c r="B47">
        <v>60.32</v>
      </c>
      <c r="G47">
        <v>62.75</v>
      </c>
    </row>
    <row r="48" spans="1:14">
      <c r="C48" t="s">
        <v>6</v>
      </c>
      <c r="D48" t="s">
        <v>7</v>
      </c>
      <c r="H48" t="s">
        <v>6</v>
      </c>
      <c r="I48" t="s">
        <v>7</v>
      </c>
    </row>
    <row r="49" spans="3:9">
      <c r="C49">
        <f>AVERAGE(B43:B47)</f>
        <v>65.734000000000009</v>
      </c>
      <c r="D49">
        <f>STDEV(B43:B47)</f>
        <v>5.093081581910897</v>
      </c>
      <c r="H49">
        <f>AVERAGE(G44:G48)</f>
        <v>70.757499999999993</v>
      </c>
      <c r="I49">
        <f>STDEV(G44:G48)</f>
        <v>5.7260886883341096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Arriana Pregenzer</dc:creator>
  <cp:lastModifiedBy>Arriana Pregenzer</cp:lastModifiedBy>
  <dcterms:created xsi:type="dcterms:W3CDTF">2008-10-11T19:40:46Z</dcterms:created>
  <dcterms:modified xsi:type="dcterms:W3CDTF">2008-10-11T21:53:32Z</dcterms:modified>
</cp:coreProperties>
</file>