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336" windowWidth="22692" windowHeight="9264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L18" i="1" l="1"/>
  <c r="M18" i="1"/>
  <c r="G28" i="1"/>
  <c r="J18" i="1"/>
  <c r="K18" i="1"/>
  <c r="F28" i="1"/>
  <c r="H18" i="1"/>
  <c r="I18" i="1"/>
  <c r="E28" i="1"/>
  <c r="F18" i="1"/>
  <c r="G18" i="1"/>
  <c r="D28" i="1"/>
  <c r="D18" i="1"/>
  <c r="E18" i="1"/>
  <c r="C28" i="1"/>
  <c r="B18" i="1"/>
  <c r="C18" i="1"/>
  <c r="B28" i="1"/>
  <c r="L17" i="1"/>
  <c r="M17" i="1"/>
  <c r="G27" i="1"/>
  <c r="J17" i="1"/>
  <c r="K17" i="1"/>
  <c r="F27" i="1"/>
  <c r="H17" i="1"/>
  <c r="I17" i="1"/>
  <c r="E27" i="1"/>
  <c r="F17" i="1"/>
  <c r="G17" i="1"/>
  <c r="D27" i="1"/>
  <c r="D17" i="1"/>
  <c r="E17" i="1"/>
  <c r="C27" i="1"/>
  <c r="B17" i="1"/>
  <c r="C17" i="1"/>
  <c r="B27" i="1"/>
  <c r="L16" i="1"/>
  <c r="M16" i="1"/>
  <c r="G26" i="1"/>
  <c r="J16" i="1"/>
  <c r="K16" i="1"/>
  <c r="F26" i="1"/>
  <c r="H16" i="1"/>
  <c r="I16" i="1"/>
  <c r="E26" i="1"/>
  <c r="F16" i="1"/>
  <c r="G16" i="1"/>
  <c r="D26" i="1"/>
  <c r="D16" i="1"/>
  <c r="E16" i="1"/>
  <c r="C26" i="1"/>
  <c r="B16" i="1"/>
  <c r="C16" i="1"/>
  <c r="B26" i="1"/>
  <c r="L15" i="1"/>
  <c r="M15" i="1"/>
  <c r="G25" i="1"/>
  <c r="J15" i="1"/>
  <c r="K15" i="1"/>
  <c r="F25" i="1"/>
  <c r="H15" i="1"/>
  <c r="I15" i="1"/>
  <c r="E25" i="1"/>
  <c r="F15" i="1"/>
  <c r="G15" i="1"/>
  <c r="D25" i="1"/>
  <c r="D15" i="1"/>
  <c r="E15" i="1"/>
  <c r="C25" i="1"/>
  <c r="B15" i="1"/>
  <c r="C15" i="1"/>
  <c r="B25" i="1"/>
  <c r="L14" i="1"/>
  <c r="M14" i="1"/>
  <c r="G24" i="1"/>
  <c r="J14" i="1"/>
  <c r="K14" i="1"/>
  <c r="F24" i="1"/>
  <c r="H14" i="1"/>
  <c r="I14" i="1"/>
  <c r="E24" i="1"/>
  <c r="F14" i="1"/>
  <c r="G14" i="1"/>
  <c r="D24" i="1"/>
  <c r="D14" i="1"/>
  <c r="E14" i="1"/>
  <c r="C24" i="1"/>
  <c r="B14" i="1"/>
  <c r="C14" i="1"/>
  <c r="B24" i="1"/>
  <c r="L13" i="1"/>
  <c r="M13" i="1"/>
  <c r="G23" i="1"/>
  <c r="J13" i="1"/>
  <c r="K13" i="1"/>
  <c r="F23" i="1"/>
  <c r="H13" i="1"/>
  <c r="I13" i="1"/>
  <c r="E23" i="1"/>
  <c r="F13" i="1"/>
  <c r="G13" i="1"/>
  <c r="D23" i="1"/>
  <c r="D13" i="1"/>
  <c r="E13" i="1"/>
  <c r="C23" i="1"/>
  <c r="B13" i="1"/>
  <c r="C13" i="1"/>
  <c r="B23" i="1"/>
</calcChain>
</file>

<file path=xl/sharedStrings.xml><?xml version="1.0" encoding="utf-8"?>
<sst xmlns="http://schemas.openxmlformats.org/spreadsheetml/2006/main" count="59" uniqueCount="32">
  <si>
    <t>0 uM</t>
  </si>
  <si>
    <t>0.001 uM</t>
  </si>
  <si>
    <t>0.01 uM</t>
  </si>
  <si>
    <t>0.1 uM</t>
  </si>
  <si>
    <t>1 uM</t>
  </si>
  <si>
    <t>10 uM</t>
  </si>
  <si>
    <t>Inhibitor that I used:</t>
  </si>
  <si>
    <t>LY294002</t>
  </si>
  <si>
    <t>You can use this file to organize your data: Transfer your background-subracted data from the csv file to this format -- this will be some copy and pasting</t>
  </si>
  <si>
    <t>Inhibitor X</t>
  </si>
  <si>
    <t>Erlotinib</t>
  </si>
  <si>
    <t>20 uM</t>
  </si>
  <si>
    <t>2 uM</t>
  </si>
  <si>
    <t>0.2 uM</t>
  </si>
  <si>
    <t>0.02 uM</t>
  </si>
  <si>
    <t>0.002 uM</t>
  </si>
  <si>
    <t>Now -- reorder in increasing Erlotinib Concentration</t>
  </si>
  <si>
    <t>Now, calculate the average values:</t>
  </si>
  <si>
    <t>Now, paste the average values into a new spreadsheet and name it 'data': This will be your input to Matlab</t>
  </si>
  <si>
    <t>*However, this should not be the end of your analysis with the unaveraged data -- make sure you include some quantification of the error in your measurements in your Mod 2 paper.</t>
  </si>
  <si>
    <t>Finally add your EGF dose-response data:</t>
  </si>
  <si>
    <t>Rep1</t>
  </si>
  <si>
    <t>Rep2</t>
  </si>
  <si>
    <t>Rep3</t>
  </si>
  <si>
    <t>Rep4</t>
  </si>
  <si>
    <t>50 ng/mL</t>
  </si>
  <si>
    <t>25 ng/mL</t>
  </si>
  <si>
    <t>12.5 ng/mL</t>
  </si>
  <si>
    <t>6.25 ng/mL</t>
  </si>
  <si>
    <t>0 ng/mL</t>
  </si>
  <si>
    <t>When you are finished filling out this spreadsheet, please post it to the M2D7 Talk page</t>
  </si>
  <si>
    <t>Green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</si>
</sst>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3366FF"/>
      <name val="Calibri"/>
      <scheme val="minor"/>
    </font>
    <font>
      <sz val="10"/>
      <name val="Arial"/>
    </font>
    <font>
      <b/>
      <sz val="12"/>
      <color rgb="FFFF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/>
    <xf numFmtId="0" fontId="2" fillId="0" borderId="0" xfId="0" applyFont="1"/>
    <xf numFmtId="1" fontId="0" fillId="0" borderId="0" xfId="0" applyNumberFormat="1" applyFill="1"/>
    <xf numFmtId="0" fontId="6" fillId="0" borderId="0" xfId="0" applyFont="1"/>
    <xf numFmtId="1" fontId="0" fillId="0" borderId="0" xfId="0" applyNumberFormat="1"/>
    <xf numFmtId="0" fontId="7" fillId="0" borderId="0" xfId="0" applyFont="1"/>
    <xf numFmtId="0" fontId="8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="55" zoomScaleNormal="55" workbookViewId="0">
      <selection activeCell="E40" sqref="E40"/>
    </sheetView>
  </sheetViews>
  <sheetFormatPr defaultRowHeight="14.4" x14ac:dyDescent="0.3"/>
  <cols>
    <col min="1" max="1" width="32" customWidth="1"/>
    <col min="2" max="2" width="21.6640625" bestFit="1" customWidth="1"/>
    <col min="3" max="3" width="17.77734375" bestFit="1" customWidth="1"/>
    <col min="4" max="4" width="16.6640625" bestFit="1" customWidth="1"/>
    <col min="5" max="5" width="18.33203125" bestFit="1" customWidth="1"/>
    <col min="6" max="6" width="19.44140625" bestFit="1" customWidth="1"/>
    <col min="7" max="7" width="16.88671875" customWidth="1"/>
    <col min="8" max="256" width="12.44140625" customWidth="1"/>
    <col min="257" max="257" width="32" customWidth="1"/>
    <col min="258" max="258" width="21.6640625" bestFit="1" customWidth="1"/>
    <col min="259" max="259" width="17.77734375" bestFit="1" customWidth="1"/>
    <col min="260" max="260" width="16.6640625" bestFit="1" customWidth="1"/>
    <col min="261" max="261" width="18.33203125" bestFit="1" customWidth="1"/>
    <col min="262" max="262" width="19.44140625" bestFit="1" customWidth="1"/>
    <col min="263" max="263" width="16.88671875" customWidth="1"/>
    <col min="264" max="512" width="12.44140625" customWidth="1"/>
    <col min="513" max="513" width="32" customWidth="1"/>
    <col min="514" max="514" width="21.6640625" bestFit="1" customWidth="1"/>
    <col min="515" max="515" width="17.77734375" bestFit="1" customWidth="1"/>
    <col min="516" max="516" width="16.6640625" bestFit="1" customWidth="1"/>
    <col min="517" max="517" width="18.33203125" bestFit="1" customWidth="1"/>
    <col min="518" max="518" width="19.44140625" bestFit="1" customWidth="1"/>
    <col min="519" max="519" width="16.88671875" customWidth="1"/>
    <col min="520" max="768" width="12.44140625" customWidth="1"/>
    <col min="769" max="769" width="32" customWidth="1"/>
    <col min="770" max="770" width="21.6640625" bestFit="1" customWidth="1"/>
    <col min="771" max="771" width="17.77734375" bestFit="1" customWidth="1"/>
    <col min="772" max="772" width="16.6640625" bestFit="1" customWidth="1"/>
    <col min="773" max="773" width="18.33203125" bestFit="1" customWidth="1"/>
    <col min="774" max="774" width="19.44140625" bestFit="1" customWidth="1"/>
    <col min="775" max="775" width="16.88671875" customWidth="1"/>
    <col min="776" max="1024" width="12.44140625" customWidth="1"/>
    <col min="1025" max="1025" width="32" customWidth="1"/>
    <col min="1026" max="1026" width="21.6640625" bestFit="1" customWidth="1"/>
    <col min="1027" max="1027" width="17.77734375" bestFit="1" customWidth="1"/>
    <col min="1028" max="1028" width="16.6640625" bestFit="1" customWidth="1"/>
    <col min="1029" max="1029" width="18.33203125" bestFit="1" customWidth="1"/>
    <col min="1030" max="1030" width="19.44140625" bestFit="1" customWidth="1"/>
    <col min="1031" max="1031" width="16.88671875" customWidth="1"/>
    <col min="1032" max="1280" width="12.44140625" customWidth="1"/>
    <col min="1281" max="1281" width="32" customWidth="1"/>
    <col min="1282" max="1282" width="21.6640625" bestFit="1" customWidth="1"/>
    <col min="1283" max="1283" width="17.77734375" bestFit="1" customWidth="1"/>
    <col min="1284" max="1284" width="16.6640625" bestFit="1" customWidth="1"/>
    <col min="1285" max="1285" width="18.33203125" bestFit="1" customWidth="1"/>
    <col min="1286" max="1286" width="19.44140625" bestFit="1" customWidth="1"/>
    <col min="1287" max="1287" width="16.88671875" customWidth="1"/>
    <col min="1288" max="1536" width="12.44140625" customWidth="1"/>
    <col min="1537" max="1537" width="32" customWidth="1"/>
    <col min="1538" max="1538" width="21.6640625" bestFit="1" customWidth="1"/>
    <col min="1539" max="1539" width="17.77734375" bestFit="1" customWidth="1"/>
    <col min="1540" max="1540" width="16.6640625" bestFit="1" customWidth="1"/>
    <col min="1541" max="1541" width="18.33203125" bestFit="1" customWidth="1"/>
    <col min="1542" max="1542" width="19.44140625" bestFit="1" customWidth="1"/>
    <col min="1543" max="1543" width="16.88671875" customWidth="1"/>
    <col min="1544" max="1792" width="12.44140625" customWidth="1"/>
    <col min="1793" max="1793" width="32" customWidth="1"/>
    <col min="1794" max="1794" width="21.6640625" bestFit="1" customWidth="1"/>
    <col min="1795" max="1795" width="17.77734375" bestFit="1" customWidth="1"/>
    <col min="1796" max="1796" width="16.6640625" bestFit="1" customWidth="1"/>
    <col min="1797" max="1797" width="18.33203125" bestFit="1" customWidth="1"/>
    <col min="1798" max="1798" width="19.44140625" bestFit="1" customWidth="1"/>
    <col min="1799" max="1799" width="16.88671875" customWidth="1"/>
    <col min="1800" max="2048" width="12.44140625" customWidth="1"/>
    <col min="2049" max="2049" width="32" customWidth="1"/>
    <col min="2050" max="2050" width="21.6640625" bestFit="1" customWidth="1"/>
    <col min="2051" max="2051" width="17.77734375" bestFit="1" customWidth="1"/>
    <col min="2052" max="2052" width="16.6640625" bestFit="1" customWidth="1"/>
    <col min="2053" max="2053" width="18.33203125" bestFit="1" customWidth="1"/>
    <col min="2054" max="2054" width="19.44140625" bestFit="1" customWidth="1"/>
    <col min="2055" max="2055" width="16.88671875" customWidth="1"/>
    <col min="2056" max="2304" width="12.44140625" customWidth="1"/>
    <col min="2305" max="2305" width="32" customWidth="1"/>
    <col min="2306" max="2306" width="21.6640625" bestFit="1" customWidth="1"/>
    <col min="2307" max="2307" width="17.77734375" bestFit="1" customWidth="1"/>
    <col min="2308" max="2308" width="16.6640625" bestFit="1" customWidth="1"/>
    <col min="2309" max="2309" width="18.33203125" bestFit="1" customWidth="1"/>
    <col min="2310" max="2310" width="19.44140625" bestFit="1" customWidth="1"/>
    <col min="2311" max="2311" width="16.88671875" customWidth="1"/>
    <col min="2312" max="2560" width="12.44140625" customWidth="1"/>
    <col min="2561" max="2561" width="32" customWidth="1"/>
    <col min="2562" max="2562" width="21.6640625" bestFit="1" customWidth="1"/>
    <col min="2563" max="2563" width="17.77734375" bestFit="1" customWidth="1"/>
    <col min="2564" max="2564" width="16.6640625" bestFit="1" customWidth="1"/>
    <col min="2565" max="2565" width="18.33203125" bestFit="1" customWidth="1"/>
    <col min="2566" max="2566" width="19.44140625" bestFit="1" customWidth="1"/>
    <col min="2567" max="2567" width="16.88671875" customWidth="1"/>
    <col min="2568" max="2816" width="12.44140625" customWidth="1"/>
    <col min="2817" max="2817" width="32" customWidth="1"/>
    <col min="2818" max="2818" width="21.6640625" bestFit="1" customWidth="1"/>
    <col min="2819" max="2819" width="17.77734375" bestFit="1" customWidth="1"/>
    <col min="2820" max="2820" width="16.6640625" bestFit="1" customWidth="1"/>
    <col min="2821" max="2821" width="18.33203125" bestFit="1" customWidth="1"/>
    <col min="2822" max="2822" width="19.44140625" bestFit="1" customWidth="1"/>
    <col min="2823" max="2823" width="16.88671875" customWidth="1"/>
    <col min="2824" max="3072" width="12.44140625" customWidth="1"/>
    <col min="3073" max="3073" width="32" customWidth="1"/>
    <col min="3074" max="3074" width="21.6640625" bestFit="1" customWidth="1"/>
    <col min="3075" max="3075" width="17.77734375" bestFit="1" customWidth="1"/>
    <col min="3076" max="3076" width="16.6640625" bestFit="1" customWidth="1"/>
    <col min="3077" max="3077" width="18.33203125" bestFit="1" customWidth="1"/>
    <col min="3078" max="3078" width="19.44140625" bestFit="1" customWidth="1"/>
    <col min="3079" max="3079" width="16.88671875" customWidth="1"/>
    <col min="3080" max="3328" width="12.44140625" customWidth="1"/>
    <col min="3329" max="3329" width="32" customWidth="1"/>
    <col min="3330" max="3330" width="21.6640625" bestFit="1" customWidth="1"/>
    <col min="3331" max="3331" width="17.77734375" bestFit="1" customWidth="1"/>
    <col min="3332" max="3332" width="16.6640625" bestFit="1" customWidth="1"/>
    <col min="3333" max="3333" width="18.33203125" bestFit="1" customWidth="1"/>
    <col min="3334" max="3334" width="19.44140625" bestFit="1" customWidth="1"/>
    <col min="3335" max="3335" width="16.88671875" customWidth="1"/>
    <col min="3336" max="3584" width="12.44140625" customWidth="1"/>
    <col min="3585" max="3585" width="32" customWidth="1"/>
    <col min="3586" max="3586" width="21.6640625" bestFit="1" customWidth="1"/>
    <col min="3587" max="3587" width="17.77734375" bestFit="1" customWidth="1"/>
    <col min="3588" max="3588" width="16.6640625" bestFit="1" customWidth="1"/>
    <col min="3589" max="3589" width="18.33203125" bestFit="1" customWidth="1"/>
    <col min="3590" max="3590" width="19.44140625" bestFit="1" customWidth="1"/>
    <col min="3591" max="3591" width="16.88671875" customWidth="1"/>
    <col min="3592" max="3840" width="12.44140625" customWidth="1"/>
    <col min="3841" max="3841" width="32" customWidth="1"/>
    <col min="3842" max="3842" width="21.6640625" bestFit="1" customWidth="1"/>
    <col min="3843" max="3843" width="17.77734375" bestFit="1" customWidth="1"/>
    <col min="3844" max="3844" width="16.6640625" bestFit="1" customWidth="1"/>
    <col min="3845" max="3845" width="18.33203125" bestFit="1" customWidth="1"/>
    <col min="3846" max="3846" width="19.44140625" bestFit="1" customWidth="1"/>
    <col min="3847" max="3847" width="16.88671875" customWidth="1"/>
    <col min="3848" max="4096" width="12.44140625" customWidth="1"/>
    <col min="4097" max="4097" width="32" customWidth="1"/>
    <col min="4098" max="4098" width="21.6640625" bestFit="1" customWidth="1"/>
    <col min="4099" max="4099" width="17.77734375" bestFit="1" customWidth="1"/>
    <col min="4100" max="4100" width="16.6640625" bestFit="1" customWidth="1"/>
    <col min="4101" max="4101" width="18.33203125" bestFit="1" customWidth="1"/>
    <col min="4102" max="4102" width="19.44140625" bestFit="1" customWidth="1"/>
    <col min="4103" max="4103" width="16.88671875" customWidth="1"/>
    <col min="4104" max="4352" width="12.44140625" customWidth="1"/>
    <col min="4353" max="4353" width="32" customWidth="1"/>
    <col min="4354" max="4354" width="21.6640625" bestFit="1" customWidth="1"/>
    <col min="4355" max="4355" width="17.77734375" bestFit="1" customWidth="1"/>
    <col min="4356" max="4356" width="16.6640625" bestFit="1" customWidth="1"/>
    <col min="4357" max="4357" width="18.33203125" bestFit="1" customWidth="1"/>
    <col min="4358" max="4358" width="19.44140625" bestFit="1" customWidth="1"/>
    <col min="4359" max="4359" width="16.88671875" customWidth="1"/>
    <col min="4360" max="4608" width="12.44140625" customWidth="1"/>
    <col min="4609" max="4609" width="32" customWidth="1"/>
    <col min="4610" max="4610" width="21.6640625" bestFit="1" customWidth="1"/>
    <col min="4611" max="4611" width="17.77734375" bestFit="1" customWidth="1"/>
    <col min="4612" max="4612" width="16.6640625" bestFit="1" customWidth="1"/>
    <col min="4613" max="4613" width="18.33203125" bestFit="1" customWidth="1"/>
    <col min="4614" max="4614" width="19.44140625" bestFit="1" customWidth="1"/>
    <col min="4615" max="4615" width="16.88671875" customWidth="1"/>
    <col min="4616" max="4864" width="12.44140625" customWidth="1"/>
    <col min="4865" max="4865" width="32" customWidth="1"/>
    <col min="4866" max="4866" width="21.6640625" bestFit="1" customWidth="1"/>
    <col min="4867" max="4867" width="17.77734375" bestFit="1" customWidth="1"/>
    <col min="4868" max="4868" width="16.6640625" bestFit="1" customWidth="1"/>
    <col min="4869" max="4869" width="18.33203125" bestFit="1" customWidth="1"/>
    <col min="4870" max="4870" width="19.44140625" bestFit="1" customWidth="1"/>
    <col min="4871" max="4871" width="16.88671875" customWidth="1"/>
    <col min="4872" max="5120" width="12.44140625" customWidth="1"/>
    <col min="5121" max="5121" width="32" customWidth="1"/>
    <col min="5122" max="5122" width="21.6640625" bestFit="1" customWidth="1"/>
    <col min="5123" max="5123" width="17.77734375" bestFit="1" customWidth="1"/>
    <col min="5124" max="5124" width="16.6640625" bestFit="1" customWidth="1"/>
    <col min="5125" max="5125" width="18.33203125" bestFit="1" customWidth="1"/>
    <col min="5126" max="5126" width="19.44140625" bestFit="1" customWidth="1"/>
    <col min="5127" max="5127" width="16.88671875" customWidth="1"/>
    <col min="5128" max="5376" width="12.44140625" customWidth="1"/>
    <col min="5377" max="5377" width="32" customWidth="1"/>
    <col min="5378" max="5378" width="21.6640625" bestFit="1" customWidth="1"/>
    <col min="5379" max="5379" width="17.77734375" bestFit="1" customWidth="1"/>
    <col min="5380" max="5380" width="16.6640625" bestFit="1" customWidth="1"/>
    <col min="5381" max="5381" width="18.33203125" bestFit="1" customWidth="1"/>
    <col min="5382" max="5382" width="19.44140625" bestFit="1" customWidth="1"/>
    <col min="5383" max="5383" width="16.88671875" customWidth="1"/>
    <col min="5384" max="5632" width="12.44140625" customWidth="1"/>
    <col min="5633" max="5633" width="32" customWidth="1"/>
    <col min="5634" max="5634" width="21.6640625" bestFit="1" customWidth="1"/>
    <col min="5635" max="5635" width="17.77734375" bestFit="1" customWidth="1"/>
    <col min="5636" max="5636" width="16.6640625" bestFit="1" customWidth="1"/>
    <col min="5637" max="5637" width="18.33203125" bestFit="1" customWidth="1"/>
    <col min="5638" max="5638" width="19.44140625" bestFit="1" customWidth="1"/>
    <col min="5639" max="5639" width="16.88671875" customWidth="1"/>
    <col min="5640" max="5888" width="12.44140625" customWidth="1"/>
    <col min="5889" max="5889" width="32" customWidth="1"/>
    <col min="5890" max="5890" width="21.6640625" bestFit="1" customWidth="1"/>
    <col min="5891" max="5891" width="17.77734375" bestFit="1" customWidth="1"/>
    <col min="5892" max="5892" width="16.6640625" bestFit="1" customWidth="1"/>
    <col min="5893" max="5893" width="18.33203125" bestFit="1" customWidth="1"/>
    <col min="5894" max="5894" width="19.44140625" bestFit="1" customWidth="1"/>
    <col min="5895" max="5895" width="16.88671875" customWidth="1"/>
    <col min="5896" max="6144" width="12.44140625" customWidth="1"/>
    <col min="6145" max="6145" width="32" customWidth="1"/>
    <col min="6146" max="6146" width="21.6640625" bestFit="1" customWidth="1"/>
    <col min="6147" max="6147" width="17.77734375" bestFit="1" customWidth="1"/>
    <col min="6148" max="6148" width="16.6640625" bestFit="1" customWidth="1"/>
    <col min="6149" max="6149" width="18.33203125" bestFit="1" customWidth="1"/>
    <col min="6150" max="6150" width="19.44140625" bestFit="1" customWidth="1"/>
    <col min="6151" max="6151" width="16.88671875" customWidth="1"/>
    <col min="6152" max="6400" width="12.44140625" customWidth="1"/>
    <col min="6401" max="6401" width="32" customWidth="1"/>
    <col min="6402" max="6402" width="21.6640625" bestFit="1" customWidth="1"/>
    <col min="6403" max="6403" width="17.77734375" bestFit="1" customWidth="1"/>
    <col min="6404" max="6404" width="16.6640625" bestFit="1" customWidth="1"/>
    <col min="6405" max="6405" width="18.33203125" bestFit="1" customWidth="1"/>
    <col min="6406" max="6406" width="19.44140625" bestFit="1" customWidth="1"/>
    <col min="6407" max="6407" width="16.88671875" customWidth="1"/>
    <col min="6408" max="6656" width="12.44140625" customWidth="1"/>
    <col min="6657" max="6657" width="32" customWidth="1"/>
    <col min="6658" max="6658" width="21.6640625" bestFit="1" customWidth="1"/>
    <col min="6659" max="6659" width="17.77734375" bestFit="1" customWidth="1"/>
    <col min="6660" max="6660" width="16.6640625" bestFit="1" customWidth="1"/>
    <col min="6661" max="6661" width="18.33203125" bestFit="1" customWidth="1"/>
    <col min="6662" max="6662" width="19.44140625" bestFit="1" customWidth="1"/>
    <col min="6663" max="6663" width="16.88671875" customWidth="1"/>
    <col min="6664" max="6912" width="12.44140625" customWidth="1"/>
    <col min="6913" max="6913" width="32" customWidth="1"/>
    <col min="6914" max="6914" width="21.6640625" bestFit="1" customWidth="1"/>
    <col min="6915" max="6915" width="17.77734375" bestFit="1" customWidth="1"/>
    <col min="6916" max="6916" width="16.6640625" bestFit="1" customWidth="1"/>
    <col min="6917" max="6917" width="18.33203125" bestFit="1" customWidth="1"/>
    <col min="6918" max="6918" width="19.44140625" bestFit="1" customWidth="1"/>
    <col min="6919" max="6919" width="16.88671875" customWidth="1"/>
    <col min="6920" max="7168" width="12.44140625" customWidth="1"/>
    <col min="7169" max="7169" width="32" customWidth="1"/>
    <col min="7170" max="7170" width="21.6640625" bestFit="1" customWidth="1"/>
    <col min="7171" max="7171" width="17.77734375" bestFit="1" customWidth="1"/>
    <col min="7172" max="7172" width="16.6640625" bestFit="1" customWidth="1"/>
    <col min="7173" max="7173" width="18.33203125" bestFit="1" customWidth="1"/>
    <col min="7174" max="7174" width="19.44140625" bestFit="1" customWidth="1"/>
    <col min="7175" max="7175" width="16.88671875" customWidth="1"/>
    <col min="7176" max="7424" width="12.44140625" customWidth="1"/>
    <col min="7425" max="7425" width="32" customWidth="1"/>
    <col min="7426" max="7426" width="21.6640625" bestFit="1" customWidth="1"/>
    <col min="7427" max="7427" width="17.77734375" bestFit="1" customWidth="1"/>
    <col min="7428" max="7428" width="16.6640625" bestFit="1" customWidth="1"/>
    <col min="7429" max="7429" width="18.33203125" bestFit="1" customWidth="1"/>
    <col min="7430" max="7430" width="19.44140625" bestFit="1" customWidth="1"/>
    <col min="7431" max="7431" width="16.88671875" customWidth="1"/>
    <col min="7432" max="7680" width="12.44140625" customWidth="1"/>
    <col min="7681" max="7681" width="32" customWidth="1"/>
    <col min="7682" max="7682" width="21.6640625" bestFit="1" customWidth="1"/>
    <col min="7683" max="7683" width="17.77734375" bestFit="1" customWidth="1"/>
    <col min="7684" max="7684" width="16.6640625" bestFit="1" customWidth="1"/>
    <col min="7685" max="7685" width="18.33203125" bestFit="1" customWidth="1"/>
    <col min="7686" max="7686" width="19.44140625" bestFit="1" customWidth="1"/>
    <col min="7687" max="7687" width="16.88671875" customWidth="1"/>
    <col min="7688" max="7936" width="12.44140625" customWidth="1"/>
    <col min="7937" max="7937" width="32" customWidth="1"/>
    <col min="7938" max="7938" width="21.6640625" bestFit="1" customWidth="1"/>
    <col min="7939" max="7939" width="17.77734375" bestFit="1" customWidth="1"/>
    <col min="7940" max="7940" width="16.6640625" bestFit="1" customWidth="1"/>
    <col min="7941" max="7941" width="18.33203125" bestFit="1" customWidth="1"/>
    <col min="7942" max="7942" width="19.44140625" bestFit="1" customWidth="1"/>
    <col min="7943" max="7943" width="16.88671875" customWidth="1"/>
    <col min="7944" max="8192" width="12.44140625" customWidth="1"/>
    <col min="8193" max="8193" width="32" customWidth="1"/>
    <col min="8194" max="8194" width="21.6640625" bestFit="1" customWidth="1"/>
    <col min="8195" max="8195" width="17.77734375" bestFit="1" customWidth="1"/>
    <col min="8196" max="8196" width="16.6640625" bestFit="1" customWidth="1"/>
    <col min="8197" max="8197" width="18.33203125" bestFit="1" customWidth="1"/>
    <col min="8198" max="8198" width="19.44140625" bestFit="1" customWidth="1"/>
    <col min="8199" max="8199" width="16.88671875" customWidth="1"/>
    <col min="8200" max="8448" width="12.44140625" customWidth="1"/>
    <col min="8449" max="8449" width="32" customWidth="1"/>
    <col min="8450" max="8450" width="21.6640625" bestFit="1" customWidth="1"/>
    <col min="8451" max="8451" width="17.77734375" bestFit="1" customWidth="1"/>
    <col min="8452" max="8452" width="16.6640625" bestFit="1" customWidth="1"/>
    <col min="8453" max="8453" width="18.33203125" bestFit="1" customWidth="1"/>
    <col min="8454" max="8454" width="19.44140625" bestFit="1" customWidth="1"/>
    <col min="8455" max="8455" width="16.88671875" customWidth="1"/>
    <col min="8456" max="8704" width="12.44140625" customWidth="1"/>
    <col min="8705" max="8705" width="32" customWidth="1"/>
    <col min="8706" max="8706" width="21.6640625" bestFit="1" customWidth="1"/>
    <col min="8707" max="8707" width="17.77734375" bestFit="1" customWidth="1"/>
    <col min="8708" max="8708" width="16.6640625" bestFit="1" customWidth="1"/>
    <col min="8709" max="8709" width="18.33203125" bestFit="1" customWidth="1"/>
    <col min="8710" max="8710" width="19.44140625" bestFit="1" customWidth="1"/>
    <col min="8711" max="8711" width="16.88671875" customWidth="1"/>
    <col min="8712" max="8960" width="12.44140625" customWidth="1"/>
    <col min="8961" max="8961" width="32" customWidth="1"/>
    <col min="8962" max="8962" width="21.6640625" bestFit="1" customWidth="1"/>
    <col min="8963" max="8963" width="17.77734375" bestFit="1" customWidth="1"/>
    <col min="8964" max="8964" width="16.6640625" bestFit="1" customWidth="1"/>
    <col min="8965" max="8965" width="18.33203125" bestFit="1" customWidth="1"/>
    <col min="8966" max="8966" width="19.44140625" bestFit="1" customWidth="1"/>
    <col min="8967" max="8967" width="16.88671875" customWidth="1"/>
    <col min="8968" max="9216" width="12.44140625" customWidth="1"/>
    <col min="9217" max="9217" width="32" customWidth="1"/>
    <col min="9218" max="9218" width="21.6640625" bestFit="1" customWidth="1"/>
    <col min="9219" max="9219" width="17.77734375" bestFit="1" customWidth="1"/>
    <col min="9220" max="9220" width="16.6640625" bestFit="1" customWidth="1"/>
    <col min="9221" max="9221" width="18.33203125" bestFit="1" customWidth="1"/>
    <col min="9222" max="9222" width="19.44140625" bestFit="1" customWidth="1"/>
    <col min="9223" max="9223" width="16.88671875" customWidth="1"/>
    <col min="9224" max="9472" width="12.44140625" customWidth="1"/>
    <col min="9473" max="9473" width="32" customWidth="1"/>
    <col min="9474" max="9474" width="21.6640625" bestFit="1" customWidth="1"/>
    <col min="9475" max="9475" width="17.77734375" bestFit="1" customWidth="1"/>
    <col min="9476" max="9476" width="16.6640625" bestFit="1" customWidth="1"/>
    <col min="9477" max="9477" width="18.33203125" bestFit="1" customWidth="1"/>
    <col min="9478" max="9478" width="19.44140625" bestFit="1" customWidth="1"/>
    <col min="9479" max="9479" width="16.88671875" customWidth="1"/>
    <col min="9480" max="9728" width="12.44140625" customWidth="1"/>
    <col min="9729" max="9729" width="32" customWidth="1"/>
    <col min="9730" max="9730" width="21.6640625" bestFit="1" customWidth="1"/>
    <col min="9731" max="9731" width="17.77734375" bestFit="1" customWidth="1"/>
    <col min="9732" max="9732" width="16.6640625" bestFit="1" customWidth="1"/>
    <col min="9733" max="9733" width="18.33203125" bestFit="1" customWidth="1"/>
    <col min="9734" max="9734" width="19.44140625" bestFit="1" customWidth="1"/>
    <col min="9735" max="9735" width="16.88671875" customWidth="1"/>
    <col min="9736" max="9984" width="12.44140625" customWidth="1"/>
    <col min="9985" max="9985" width="32" customWidth="1"/>
    <col min="9986" max="9986" width="21.6640625" bestFit="1" customWidth="1"/>
    <col min="9987" max="9987" width="17.77734375" bestFit="1" customWidth="1"/>
    <col min="9988" max="9988" width="16.6640625" bestFit="1" customWidth="1"/>
    <col min="9989" max="9989" width="18.33203125" bestFit="1" customWidth="1"/>
    <col min="9990" max="9990" width="19.44140625" bestFit="1" customWidth="1"/>
    <col min="9991" max="9991" width="16.88671875" customWidth="1"/>
    <col min="9992" max="10240" width="12.44140625" customWidth="1"/>
    <col min="10241" max="10241" width="32" customWidth="1"/>
    <col min="10242" max="10242" width="21.6640625" bestFit="1" customWidth="1"/>
    <col min="10243" max="10243" width="17.77734375" bestFit="1" customWidth="1"/>
    <col min="10244" max="10244" width="16.6640625" bestFit="1" customWidth="1"/>
    <col min="10245" max="10245" width="18.33203125" bestFit="1" customWidth="1"/>
    <col min="10246" max="10246" width="19.44140625" bestFit="1" customWidth="1"/>
    <col min="10247" max="10247" width="16.88671875" customWidth="1"/>
    <col min="10248" max="10496" width="12.44140625" customWidth="1"/>
    <col min="10497" max="10497" width="32" customWidth="1"/>
    <col min="10498" max="10498" width="21.6640625" bestFit="1" customWidth="1"/>
    <col min="10499" max="10499" width="17.77734375" bestFit="1" customWidth="1"/>
    <col min="10500" max="10500" width="16.6640625" bestFit="1" customWidth="1"/>
    <col min="10501" max="10501" width="18.33203125" bestFit="1" customWidth="1"/>
    <col min="10502" max="10502" width="19.44140625" bestFit="1" customWidth="1"/>
    <col min="10503" max="10503" width="16.88671875" customWidth="1"/>
    <col min="10504" max="10752" width="12.44140625" customWidth="1"/>
    <col min="10753" max="10753" width="32" customWidth="1"/>
    <col min="10754" max="10754" width="21.6640625" bestFit="1" customWidth="1"/>
    <col min="10755" max="10755" width="17.77734375" bestFit="1" customWidth="1"/>
    <col min="10756" max="10756" width="16.6640625" bestFit="1" customWidth="1"/>
    <col min="10757" max="10757" width="18.33203125" bestFit="1" customWidth="1"/>
    <col min="10758" max="10758" width="19.44140625" bestFit="1" customWidth="1"/>
    <col min="10759" max="10759" width="16.88671875" customWidth="1"/>
    <col min="10760" max="11008" width="12.44140625" customWidth="1"/>
    <col min="11009" max="11009" width="32" customWidth="1"/>
    <col min="11010" max="11010" width="21.6640625" bestFit="1" customWidth="1"/>
    <col min="11011" max="11011" width="17.77734375" bestFit="1" customWidth="1"/>
    <col min="11012" max="11012" width="16.6640625" bestFit="1" customWidth="1"/>
    <col min="11013" max="11013" width="18.33203125" bestFit="1" customWidth="1"/>
    <col min="11014" max="11014" width="19.44140625" bestFit="1" customWidth="1"/>
    <col min="11015" max="11015" width="16.88671875" customWidth="1"/>
    <col min="11016" max="11264" width="12.44140625" customWidth="1"/>
    <col min="11265" max="11265" width="32" customWidth="1"/>
    <col min="11266" max="11266" width="21.6640625" bestFit="1" customWidth="1"/>
    <col min="11267" max="11267" width="17.77734375" bestFit="1" customWidth="1"/>
    <col min="11268" max="11268" width="16.6640625" bestFit="1" customWidth="1"/>
    <col min="11269" max="11269" width="18.33203125" bestFit="1" customWidth="1"/>
    <col min="11270" max="11270" width="19.44140625" bestFit="1" customWidth="1"/>
    <col min="11271" max="11271" width="16.88671875" customWidth="1"/>
    <col min="11272" max="11520" width="12.44140625" customWidth="1"/>
    <col min="11521" max="11521" width="32" customWidth="1"/>
    <col min="11522" max="11522" width="21.6640625" bestFit="1" customWidth="1"/>
    <col min="11523" max="11523" width="17.77734375" bestFit="1" customWidth="1"/>
    <col min="11524" max="11524" width="16.6640625" bestFit="1" customWidth="1"/>
    <col min="11525" max="11525" width="18.33203125" bestFit="1" customWidth="1"/>
    <col min="11526" max="11526" width="19.44140625" bestFit="1" customWidth="1"/>
    <col min="11527" max="11527" width="16.88671875" customWidth="1"/>
    <col min="11528" max="11776" width="12.44140625" customWidth="1"/>
    <col min="11777" max="11777" width="32" customWidth="1"/>
    <col min="11778" max="11778" width="21.6640625" bestFit="1" customWidth="1"/>
    <col min="11779" max="11779" width="17.77734375" bestFit="1" customWidth="1"/>
    <col min="11780" max="11780" width="16.6640625" bestFit="1" customWidth="1"/>
    <col min="11781" max="11781" width="18.33203125" bestFit="1" customWidth="1"/>
    <col min="11782" max="11782" width="19.44140625" bestFit="1" customWidth="1"/>
    <col min="11783" max="11783" width="16.88671875" customWidth="1"/>
    <col min="11784" max="12032" width="12.44140625" customWidth="1"/>
    <col min="12033" max="12033" width="32" customWidth="1"/>
    <col min="12034" max="12034" width="21.6640625" bestFit="1" customWidth="1"/>
    <col min="12035" max="12035" width="17.77734375" bestFit="1" customWidth="1"/>
    <col min="12036" max="12036" width="16.6640625" bestFit="1" customWidth="1"/>
    <col min="12037" max="12037" width="18.33203125" bestFit="1" customWidth="1"/>
    <col min="12038" max="12038" width="19.44140625" bestFit="1" customWidth="1"/>
    <col min="12039" max="12039" width="16.88671875" customWidth="1"/>
    <col min="12040" max="12288" width="12.44140625" customWidth="1"/>
    <col min="12289" max="12289" width="32" customWidth="1"/>
    <col min="12290" max="12290" width="21.6640625" bestFit="1" customWidth="1"/>
    <col min="12291" max="12291" width="17.77734375" bestFit="1" customWidth="1"/>
    <col min="12292" max="12292" width="16.6640625" bestFit="1" customWidth="1"/>
    <col min="12293" max="12293" width="18.33203125" bestFit="1" customWidth="1"/>
    <col min="12294" max="12294" width="19.44140625" bestFit="1" customWidth="1"/>
    <col min="12295" max="12295" width="16.88671875" customWidth="1"/>
    <col min="12296" max="12544" width="12.44140625" customWidth="1"/>
    <col min="12545" max="12545" width="32" customWidth="1"/>
    <col min="12546" max="12546" width="21.6640625" bestFit="1" customWidth="1"/>
    <col min="12547" max="12547" width="17.77734375" bestFit="1" customWidth="1"/>
    <col min="12548" max="12548" width="16.6640625" bestFit="1" customWidth="1"/>
    <col min="12549" max="12549" width="18.33203125" bestFit="1" customWidth="1"/>
    <col min="12550" max="12550" width="19.44140625" bestFit="1" customWidth="1"/>
    <col min="12551" max="12551" width="16.88671875" customWidth="1"/>
    <col min="12552" max="12800" width="12.44140625" customWidth="1"/>
    <col min="12801" max="12801" width="32" customWidth="1"/>
    <col min="12802" max="12802" width="21.6640625" bestFit="1" customWidth="1"/>
    <col min="12803" max="12803" width="17.77734375" bestFit="1" customWidth="1"/>
    <col min="12804" max="12804" width="16.6640625" bestFit="1" customWidth="1"/>
    <col min="12805" max="12805" width="18.33203125" bestFit="1" customWidth="1"/>
    <col min="12806" max="12806" width="19.44140625" bestFit="1" customWidth="1"/>
    <col min="12807" max="12807" width="16.88671875" customWidth="1"/>
    <col min="12808" max="13056" width="12.44140625" customWidth="1"/>
    <col min="13057" max="13057" width="32" customWidth="1"/>
    <col min="13058" max="13058" width="21.6640625" bestFit="1" customWidth="1"/>
    <col min="13059" max="13059" width="17.77734375" bestFit="1" customWidth="1"/>
    <col min="13060" max="13060" width="16.6640625" bestFit="1" customWidth="1"/>
    <col min="13061" max="13061" width="18.33203125" bestFit="1" customWidth="1"/>
    <col min="13062" max="13062" width="19.44140625" bestFit="1" customWidth="1"/>
    <col min="13063" max="13063" width="16.88671875" customWidth="1"/>
    <col min="13064" max="13312" width="12.44140625" customWidth="1"/>
    <col min="13313" max="13313" width="32" customWidth="1"/>
    <col min="13314" max="13314" width="21.6640625" bestFit="1" customWidth="1"/>
    <col min="13315" max="13315" width="17.77734375" bestFit="1" customWidth="1"/>
    <col min="13316" max="13316" width="16.6640625" bestFit="1" customWidth="1"/>
    <col min="13317" max="13317" width="18.33203125" bestFit="1" customWidth="1"/>
    <col min="13318" max="13318" width="19.44140625" bestFit="1" customWidth="1"/>
    <col min="13319" max="13319" width="16.88671875" customWidth="1"/>
    <col min="13320" max="13568" width="12.44140625" customWidth="1"/>
    <col min="13569" max="13569" width="32" customWidth="1"/>
    <col min="13570" max="13570" width="21.6640625" bestFit="1" customWidth="1"/>
    <col min="13571" max="13571" width="17.77734375" bestFit="1" customWidth="1"/>
    <col min="13572" max="13572" width="16.6640625" bestFit="1" customWidth="1"/>
    <col min="13573" max="13573" width="18.33203125" bestFit="1" customWidth="1"/>
    <col min="13574" max="13574" width="19.44140625" bestFit="1" customWidth="1"/>
    <col min="13575" max="13575" width="16.88671875" customWidth="1"/>
    <col min="13576" max="13824" width="12.44140625" customWidth="1"/>
    <col min="13825" max="13825" width="32" customWidth="1"/>
    <col min="13826" max="13826" width="21.6640625" bestFit="1" customWidth="1"/>
    <col min="13827" max="13827" width="17.77734375" bestFit="1" customWidth="1"/>
    <col min="13828" max="13828" width="16.6640625" bestFit="1" customWidth="1"/>
    <col min="13829" max="13829" width="18.33203125" bestFit="1" customWidth="1"/>
    <col min="13830" max="13830" width="19.44140625" bestFit="1" customWidth="1"/>
    <col min="13831" max="13831" width="16.88671875" customWidth="1"/>
    <col min="13832" max="14080" width="12.44140625" customWidth="1"/>
    <col min="14081" max="14081" width="32" customWidth="1"/>
    <col min="14082" max="14082" width="21.6640625" bestFit="1" customWidth="1"/>
    <col min="14083" max="14083" width="17.77734375" bestFit="1" customWidth="1"/>
    <col min="14084" max="14084" width="16.6640625" bestFit="1" customWidth="1"/>
    <col min="14085" max="14085" width="18.33203125" bestFit="1" customWidth="1"/>
    <col min="14086" max="14086" width="19.44140625" bestFit="1" customWidth="1"/>
    <col min="14087" max="14087" width="16.88671875" customWidth="1"/>
    <col min="14088" max="14336" width="12.44140625" customWidth="1"/>
    <col min="14337" max="14337" width="32" customWidth="1"/>
    <col min="14338" max="14338" width="21.6640625" bestFit="1" customWidth="1"/>
    <col min="14339" max="14339" width="17.77734375" bestFit="1" customWidth="1"/>
    <col min="14340" max="14340" width="16.6640625" bestFit="1" customWidth="1"/>
    <col min="14341" max="14341" width="18.33203125" bestFit="1" customWidth="1"/>
    <col min="14342" max="14342" width="19.44140625" bestFit="1" customWidth="1"/>
    <col min="14343" max="14343" width="16.88671875" customWidth="1"/>
    <col min="14344" max="14592" width="12.44140625" customWidth="1"/>
    <col min="14593" max="14593" width="32" customWidth="1"/>
    <col min="14594" max="14594" width="21.6640625" bestFit="1" customWidth="1"/>
    <col min="14595" max="14595" width="17.77734375" bestFit="1" customWidth="1"/>
    <col min="14596" max="14596" width="16.6640625" bestFit="1" customWidth="1"/>
    <col min="14597" max="14597" width="18.33203125" bestFit="1" customWidth="1"/>
    <col min="14598" max="14598" width="19.44140625" bestFit="1" customWidth="1"/>
    <col min="14599" max="14599" width="16.88671875" customWidth="1"/>
    <col min="14600" max="14848" width="12.44140625" customWidth="1"/>
    <col min="14849" max="14849" width="32" customWidth="1"/>
    <col min="14850" max="14850" width="21.6640625" bestFit="1" customWidth="1"/>
    <col min="14851" max="14851" width="17.77734375" bestFit="1" customWidth="1"/>
    <col min="14852" max="14852" width="16.6640625" bestFit="1" customWidth="1"/>
    <col min="14853" max="14853" width="18.33203125" bestFit="1" customWidth="1"/>
    <col min="14854" max="14854" width="19.44140625" bestFit="1" customWidth="1"/>
    <col min="14855" max="14855" width="16.88671875" customWidth="1"/>
    <col min="14856" max="15104" width="12.44140625" customWidth="1"/>
    <col min="15105" max="15105" width="32" customWidth="1"/>
    <col min="15106" max="15106" width="21.6640625" bestFit="1" customWidth="1"/>
    <col min="15107" max="15107" width="17.77734375" bestFit="1" customWidth="1"/>
    <col min="15108" max="15108" width="16.6640625" bestFit="1" customWidth="1"/>
    <col min="15109" max="15109" width="18.33203125" bestFit="1" customWidth="1"/>
    <col min="15110" max="15110" width="19.44140625" bestFit="1" customWidth="1"/>
    <col min="15111" max="15111" width="16.88671875" customWidth="1"/>
    <col min="15112" max="15360" width="12.44140625" customWidth="1"/>
    <col min="15361" max="15361" width="32" customWidth="1"/>
    <col min="15362" max="15362" width="21.6640625" bestFit="1" customWidth="1"/>
    <col min="15363" max="15363" width="17.77734375" bestFit="1" customWidth="1"/>
    <col min="15364" max="15364" width="16.6640625" bestFit="1" customWidth="1"/>
    <col min="15365" max="15365" width="18.33203125" bestFit="1" customWidth="1"/>
    <col min="15366" max="15366" width="19.44140625" bestFit="1" customWidth="1"/>
    <col min="15367" max="15367" width="16.88671875" customWidth="1"/>
    <col min="15368" max="15616" width="12.44140625" customWidth="1"/>
    <col min="15617" max="15617" width="32" customWidth="1"/>
    <col min="15618" max="15618" width="21.6640625" bestFit="1" customWidth="1"/>
    <col min="15619" max="15619" width="17.77734375" bestFit="1" customWidth="1"/>
    <col min="15620" max="15620" width="16.6640625" bestFit="1" customWidth="1"/>
    <col min="15621" max="15621" width="18.33203125" bestFit="1" customWidth="1"/>
    <col min="15622" max="15622" width="19.44140625" bestFit="1" customWidth="1"/>
    <col min="15623" max="15623" width="16.88671875" customWidth="1"/>
    <col min="15624" max="15872" width="12.44140625" customWidth="1"/>
    <col min="15873" max="15873" width="32" customWidth="1"/>
    <col min="15874" max="15874" width="21.6640625" bestFit="1" customWidth="1"/>
    <col min="15875" max="15875" width="17.77734375" bestFit="1" customWidth="1"/>
    <col min="15876" max="15876" width="16.6640625" bestFit="1" customWidth="1"/>
    <col min="15877" max="15877" width="18.33203125" bestFit="1" customWidth="1"/>
    <col min="15878" max="15878" width="19.44140625" bestFit="1" customWidth="1"/>
    <col min="15879" max="15879" width="16.88671875" customWidth="1"/>
    <col min="15880" max="16128" width="12.44140625" customWidth="1"/>
    <col min="16129" max="16129" width="32" customWidth="1"/>
    <col min="16130" max="16130" width="21.6640625" bestFit="1" customWidth="1"/>
    <col min="16131" max="16131" width="17.77734375" bestFit="1" customWidth="1"/>
    <col min="16132" max="16132" width="16.6640625" bestFit="1" customWidth="1"/>
    <col min="16133" max="16133" width="18.33203125" bestFit="1" customWidth="1"/>
    <col min="16134" max="16134" width="19.44140625" bestFit="1" customWidth="1"/>
    <col min="16135" max="16135" width="16.88671875" customWidth="1"/>
    <col min="16136" max="16384" width="12.44140625" customWidth="1"/>
  </cols>
  <sheetData>
    <row r="1" spans="1:13" x14ac:dyDescent="0.3">
      <c r="A1" s="11" t="s">
        <v>31</v>
      </c>
    </row>
    <row r="2" spans="1:13" ht="15.6" x14ac:dyDescent="0.3">
      <c r="A2" s="1" t="s">
        <v>6</v>
      </c>
      <c r="B2" t="s">
        <v>7</v>
      </c>
      <c r="H2" s="2"/>
      <c r="I2" s="2"/>
    </row>
    <row r="3" spans="1:13" ht="15.6" x14ac:dyDescent="0.3">
      <c r="A3" s="3" t="s">
        <v>8</v>
      </c>
      <c r="H3" s="2"/>
      <c r="I3" s="2"/>
    </row>
    <row r="4" spans="1:13" x14ac:dyDescent="0.3">
      <c r="B4" t="s">
        <v>9</v>
      </c>
      <c r="H4" s="2"/>
      <c r="I4" s="2"/>
    </row>
    <row r="5" spans="1:13" x14ac:dyDescent="0.3">
      <c r="A5" t="s">
        <v>10</v>
      </c>
      <c r="B5" t="s">
        <v>11</v>
      </c>
      <c r="C5" t="s">
        <v>11</v>
      </c>
      <c r="D5" t="s">
        <v>12</v>
      </c>
      <c r="E5" t="s">
        <v>12</v>
      </c>
      <c r="F5" t="s">
        <v>13</v>
      </c>
      <c r="G5" t="s">
        <v>13</v>
      </c>
      <c r="H5" t="s">
        <v>14</v>
      </c>
      <c r="I5" t="s">
        <v>14</v>
      </c>
      <c r="J5" t="s">
        <v>15</v>
      </c>
      <c r="K5" t="s">
        <v>15</v>
      </c>
      <c r="L5" t="s">
        <v>0</v>
      </c>
      <c r="M5" t="s">
        <v>0</v>
      </c>
    </row>
    <row r="6" spans="1:13" ht="15.6" x14ac:dyDescent="0.3">
      <c r="A6" s="4" t="s">
        <v>5</v>
      </c>
      <c r="B6" s="5">
        <v>1360881.5</v>
      </c>
      <c r="C6" s="5">
        <v>1713064.5</v>
      </c>
      <c r="D6" s="5">
        <v>1673483.5</v>
      </c>
      <c r="E6" s="5">
        <v>2117569.5</v>
      </c>
      <c r="F6" s="5">
        <v>2003000.5</v>
      </c>
      <c r="G6" s="5">
        <v>2313385.5</v>
      </c>
      <c r="H6">
        <v>1928477.5</v>
      </c>
      <c r="I6">
        <v>2407044.5</v>
      </c>
      <c r="J6">
        <v>2004609.5</v>
      </c>
      <c r="K6">
        <v>2402223.5</v>
      </c>
      <c r="L6">
        <v>2220396.5</v>
      </c>
      <c r="M6">
        <v>2343076.5</v>
      </c>
    </row>
    <row r="7" spans="1:13" ht="15.6" x14ac:dyDescent="0.3">
      <c r="A7" s="4" t="s">
        <v>4</v>
      </c>
      <c r="B7" s="5">
        <v>2112256.5</v>
      </c>
      <c r="C7" s="5">
        <v>2850565.5</v>
      </c>
      <c r="D7" s="5">
        <v>2926100.5</v>
      </c>
      <c r="E7" s="5">
        <v>3700676.5</v>
      </c>
      <c r="F7" s="5">
        <v>3360110.5</v>
      </c>
      <c r="G7" s="5">
        <v>3916604.5</v>
      </c>
      <c r="H7">
        <v>3443759.5</v>
      </c>
      <c r="I7">
        <v>3334242.5</v>
      </c>
      <c r="J7">
        <v>3578701.5</v>
      </c>
      <c r="K7">
        <v>3463666.5</v>
      </c>
      <c r="L7">
        <v>3347524.5</v>
      </c>
      <c r="M7">
        <v>3243537.5</v>
      </c>
    </row>
    <row r="8" spans="1:13" ht="15.6" x14ac:dyDescent="0.3">
      <c r="A8" s="4" t="s">
        <v>3</v>
      </c>
      <c r="B8" s="5">
        <v>3344077.5</v>
      </c>
      <c r="C8" s="5">
        <v>3182685.5</v>
      </c>
      <c r="D8" s="5">
        <v>3411777.5</v>
      </c>
      <c r="E8" s="5">
        <v>3612674.5</v>
      </c>
      <c r="F8" s="5">
        <v>3668588.5</v>
      </c>
      <c r="G8" s="5">
        <v>3803129.5</v>
      </c>
      <c r="H8">
        <v>3659240.5</v>
      </c>
      <c r="I8">
        <v>3931955.5</v>
      </c>
      <c r="J8">
        <v>3722548.5</v>
      </c>
      <c r="K8">
        <v>3708106.5</v>
      </c>
      <c r="L8">
        <v>3845254.5</v>
      </c>
      <c r="M8">
        <v>3597665.5</v>
      </c>
    </row>
    <row r="9" spans="1:13" ht="15.6" x14ac:dyDescent="0.3">
      <c r="A9" s="4" t="s">
        <v>2</v>
      </c>
      <c r="B9" s="5">
        <v>3460932.5</v>
      </c>
      <c r="C9" s="5">
        <v>4216296.5</v>
      </c>
      <c r="D9" s="5">
        <v>3764758.5</v>
      </c>
      <c r="E9" s="5">
        <v>3901006.5</v>
      </c>
      <c r="F9" s="5">
        <v>3947505.5</v>
      </c>
      <c r="G9" s="5">
        <v>4177574.5</v>
      </c>
      <c r="H9">
        <v>3812033.5</v>
      </c>
      <c r="I9">
        <v>3992014.5</v>
      </c>
      <c r="J9">
        <v>3987079.5</v>
      </c>
      <c r="K9">
        <v>3920896.5</v>
      </c>
      <c r="L9">
        <v>4105419.5</v>
      </c>
      <c r="M9">
        <v>4149511.5</v>
      </c>
    </row>
    <row r="10" spans="1:13" ht="15.6" x14ac:dyDescent="0.3">
      <c r="A10" s="4" t="s">
        <v>1</v>
      </c>
      <c r="B10" s="5">
        <v>3523742.5</v>
      </c>
      <c r="C10" s="5">
        <v>3455019.5</v>
      </c>
      <c r="D10" s="5">
        <v>3316662.5</v>
      </c>
      <c r="E10" s="5">
        <v>3737080.5</v>
      </c>
      <c r="F10" s="5">
        <v>3432034.5</v>
      </c>
      <c r="G10" s="5">
        <v>3979317.5</v>
      </c>
      <c r="H10">
        <v>3904759.5</v>
      </c>
      <c r="I10">
        <v>3990950.5</v>
      </c>
      <c r="J10">
        <v>3546391.5</v>
      </c>
      <c r="K10">
        <v>3866139.5</v>
      </c>
      <c r="L10">
        <v>3754794.5</v>
      </c>
      <c r="M10">
        <v>4046570.5</v>
      </c>
    </row>
    <row r="11" spans="1:13" ht="15.6" x14ac:dyDescent="0.3">
      <c r="A11" s="4" t="s">
        <v>0</v>
      </c>
      <c r="B11" s="5">
        <v>3434796.5</v>
      </c>
      <c r="C11" s="5">
        <v>3825867.5</v>
      </c>
      <c r="D11" s="5">
        <v>3567629.5</v>
      </c>
      <c r="E11" s="5">
        <v>3829370.5</v>
      </c>
      <c r="F11" s="5">
        <v>3650677.5</v>
      </c>
      <c r="G11" s="5">
        <v>3853801.5</v>
      </c>
      <c r="H11">
        <v>3857158.5</v>
      </c>
      <c r="I11">
        <v>4057454.5</v>
      </c>
      <c r="J11">
        <v>3816533.5</v>
      </c>
      <c r="K11">
        <v>3595206.5</v>
      </c>
      <c r="L11">
        <v>3859878.5</v>
      </c>
      <c r="M11">
        <v>3940007.5</v>
      </c>
    </row>
    <row r="12" spans="1:13" x14ac:dyDescent="0.3">
      <c r="A12" s="4" t="s">
        <v>16</v>
      </c>
      <c r="B12" s="4"/>
      <c r="C12" s="4"/>
      <c r="D12" s="4"/>
      <c r="E12" s="4"/>
      <c r="F12" s="4"/>
      <c r="G12" s="4"/>
      <c r="H12" s="6"/>
      <c r="I12" s="4"/>
      <c r="J12" s="4"/>
      <c r="K12" s="4"/>
      <c r="L12" s="4"/>
      <c r="M12" s="4"/>
    </row>
    <row r="13" spans="1:13" x14ac:dyDescent="0.3">
      <c r="A13" s="4" t="s">
        <v>0</v>
      </c>
      <c r="B13" s="4">
        <f>B11</f>
        <v>3434796.5</v>
      </c>
      <c r="C13" s="4">
        <f t="shared" ref="C13:M13" si="0">C11</f>
        <v>3825867.5</v>
      </c>
      <c r="D13" s="4">
        <f t="shared" si="0"/>
        <v>3567629.5</v>
      </c>
      <c r="E13" s="4">
        <f t="shared" si="0"/>
        <v>3829370.5</v>
      </c>
      <c r="F13" s="4">
        <f t="shared" si="0"/>
        <v>3650677.5</v>
      </c>
      <c r="G13" s="4">
        <f t="shared" si="0"/>
        <v>3853801.5</v>
      </c>
      <c r="H13" s="4">
        <f t="shared" si="0"/>
        <v>3857158.5</v>
      </c>
      <c r="I13" s="4">
        <f t="shared" si="0"/>
        <v>4057454.5</v>
      </c>
      <c r="J13" s="4">
        <f t="shared" si="0"/>
        <v>3816533.5</v>
      </c>
      <c r="K13" s="4">
        <f t="shared" si="0"/>
        <v>3595206.5</v>
      </c>
      <c r="L13" s="4">
        <f t="shared" si="0"/>
        <v>3859878.5</v>
      </c>
      <c r="M13" s="4">
        <f t="shared" si="0"/>
        <v>3940007.5</v>
      </c>
    </row>
    <row r="14" spans="1:13" x14ac:dyDescent="0.3">
      <c r="A14" s="4" t="s">
        <v>1</v>
      </c>
      <c r="B14" s="4">
        <f>B10</f>
        <v>3523742.5</v>
      </c>
      <c r="C14" s="4">
        <f t="shared" ref="C14:M14" si="1">C10</f>
        <v>3455019.5</v>
      </c>
      <c r="D14" s="4">
        <f t="shared" si="1"/>
        <v>3316662.5</v>
      </c>
      <c r="E14" s="4">
        <f t="shared" si="1"/>
        <v>3737080.5</v>
      </c>
      <c r="F14" s="4">
        <f t="shared" si="1"/>
        <v>3432034.5</v>
      </c>
      <c r="G14" s="4">
        <f t="shared" si="1"/>
        <v>3979317.5</v>
      </c>
      <c r="H14" s="4">
        <f t="shared" si="1"/>
        <v>3904759.5</v>
      </c>
      <c r="I14" s="4">
        <f t="shared" si="1"/>
        <v>3990950.5</v>
      </c>
      <c r="J14" s="4">
        <f t="shared" si="1"/>
        <v>3546391.5</v>
      </c>
      <c r="K14" s="4">
        <f t="shared" si="1"/>
        <v>3866139.5</v>
      </c>
      <c r="L14" s="4">
        <f t="shared" si="1"/>
        <v>3754794.5</v>
      </c>
      <c r="M14" s="4">
        <f t="shared" si="1"/>
        <v>4046570.5</v>
      </c>
    </row>
    <row r="15" spans="1:13" x14ac:dyDescent="0.3">
      <c r="A15" s="4" t="s">
        <v>2</v>
      </c>
      <c r="B15" s="4">
        <f>B9</f>
        <v>3460932.5</v>
      </c>
      <c r="C15" s="4">
        <f t="shared" ref="C15:M15" si="2">C9</f>
        <v>4216296.5</v>
      </c>
      <c r="D15" s="4">
        <f t="shared" si="2"/>
        <v>3764758.5</v>
      </c>
      <c r="E15" s="4">
        <f t="shared" si="2"/>
        <v>3901006.5</v>
      </c>
      <c r="F15" s="4">
        <f t="shared" si="2"/>
        <v>3947505.5</v>
      </c>
      <c r="G15" s="4">
        <f t="shared" si="2"/>
        <v>4177574.5</v>
      </c>
      <c r="H15" s="4">
        <f t="shared" si="2"/>
        <v>3812033.5</v>
      </c>
      <c r="I15" s="4">
        <f t="shared" si="2"/>
        <v>3992014.5</v>
      </c>
      <c r="J15" s="4">
        <f t="shared" si="2"/>
        <v>3987079.5</v>
      </c>
      <c r="K15" s="4">
        <f t="shared" si="2"/>
        <v>3920896.5</v>
      </c>
      <c r="L15" s="4">
        <f t="shared" si="2"/>
        <v>4105419.5</v>
      </c>
      <c r="M15" s="4">
        <f t="shared" si="2"/>
        <v>4149511.5</v>
      </c>
    </row>
    <row r="16" spans="1:13" x14ac:dyDescent="0.3">
      <c r="A16" s="4" t="s">
        <v>3</v>
      </c>
      <c r="B16" s="4">
        <f>B8</f>
        <v>3344077.5</v>
      </c>
      <c r="C16" s="4">
        <f t="shared" ref="C16:M16" si="3">C8</f>
        <v>3182685.5</v>
      </c>
      <c r="D16" s="4">
        <f t="shared" si="3"/>
        <v>3411777.5</v>
      </c>
      <c r="E16" s="4">
        <f t="shared" si="3"/>
        <v>3612674.5</v>
      </c>
      <c r="F16" s="4">
        <f t="shared" si="3"/>
        <v>3668588.5</v>
      </c>
      <c r="G16" s="4">
        <f t="shared" si="3"/>
        <v>3803129.5</v>
      </c>
      <c r="H16" s="4">
        <f t="shared" si="3"/>
        <v>3659240.5</v>
      </c>
      <c r="I16" s="4">
        <f t="shared" si="3"/>
        <v>3931955.5</v>
      </c>
      <c r="J16" s="4">
        <f t="shared" si="3"/>
        <v>3722548.5</v>
      </c>
      <c r="K16" s="4">
        <f t="shared" si="3"/>
        <v>3708106.5</v>
      </c>
      <c r="L16" s="4">
        <f t="shared" si="3"/>
        <v>3845254.5</v>
      </c>
      <c r="M16" s="4">
        <f t="shared" si="3"/>
        <v>3597665.5</v>
      </c>
    </row>
    <row r="17" spans="1:13" x14ac:dyDescent="0.3">
      <c r="A17" s="4" t="s">
        <v>4</v>
      </c>
      <c r="B17" s="4">
        <f>B7</f>
        <v>2112256.5</v>
      </c>
      <c r="C17" s="4">
        <f t="shared" ref="C17:M17" si="4">C7</f>
        <v>2850565.5</v>
      </c>
      <c r="D17" s="4">
        <f t="shared" si="4"/>
        <v>2926100.5</v>
      </c>
      <c r="E17" s="4">
        <f t="shared" si="4"/>
        <v>3700676.5</v>
      </c>
      <c r="F17" s="4">
        <f t="shared" si="4"/>
        <v>3360110.5</v>
      </c>
      <c r="G17" s="4">
        <f t="shared" si="4"/>
        <v>3916604.5</v>
      </c>
      <c r="H17" s="4">
        <f t="shared" si="4"/>
        <v>3443759.5</v>
      </c>
      <c r="I17" s="4">
        <f t="shared" si="4"/>
        <v>3334242.5</v>
      </c>
      <c r="J17" s="4">
        <f t="shared" si="4"/>
        <v>3578701.5</v>
      </c>
      <c r="K17" s="4">
        <f t="shared" si="4"/>
        <v>3463666.5</v>
      </c>
      <c r="L17" s="4">
        <f t="shared" si="4"/>
        <v>3347524.5</v>
      </c>
      <c r="M17" s="4">
        <f t="shared" si="4"/>
        <v>3243537.5</v>
      </c>
    </row>
    <row r="18" spans="1:13" x14ac:dyDescent="0.3">
      <c r="A18" s="4" t="s">
        <v>5</v>
      </c>
      <c r="B18" s="4">
        <f>B6</f>
        <v>1360881.5</v>
      </c>
      <c r="C18" s="4">
        <f t="shared" ref="C18:M18" si="5">C6</f>
        <v>1713064.5</v>
      </c>
      <c r="D18" s="4">
        <f t="shared" si="5"/>
        <v>1673483.5</v>
      </c>
      <c r="E18" s="4">
        <f t="shared" si="5"/>
        <v>2117569.5</v>
      </c>
      <c r="F18" s="4">
        <f t="shared" si="5"/>
        <v>2003000.5</v>
      </c>
      <c r="G18" s="4">
        <f t="shared" si="5"/>
        <v>2313385.5</v>
      </c>
      <c r="H18" s="4">
        <f t="shared" si="5"/>
        <v>1928477.5</v>
      </c>
      <c r="I18" s="4">
        <f t="shared" si="5"/>
        <v>2407044.5</v>
      </c>
      <c r="J18" s="4">
        <f t="shared" si="5"/>
        <v>2004609.5</v>
      </c>
      <c r="K18" s="4">
        <f t="shared" si="5"/>
        <v>2402223.5</v>
      </c>
      <c r="L18" s="4">
        <f t="shared" si="5"/>
        <v>2220396.5</v>
      </c>
      <c r="M18" s="4">
        <f t="shared" si="5"/>
        <v>2343076.5</v>
      </c>
    </row>
    <row r="19" spans="1:13" x14ac:dyDescent="0.3">
      <c r="B19" s="4"/>
      <c r="C19" s="4"/>
      <c r="D19" s="4"/>
      <c r="E19" s="4"/>
      <c r="F19" s="4"/>
      <c r="G19" s="4"/>
      <c r="H19" s="6"/>
      <c r="I19" s="4"/>
      <c r="J19" s="4"/>
      <c r="K19" s="4"/>
      <c r="L19" s="4"/>
      <c r="M19" s="4"/>
    </row>
    <row r="20" spans="1:13" ht="15.6" x14ac:dyDescent="0.3">
      <c r="A20" s="7" t="s">
        <v>17</v>
      </c>
      <c r="H20" s="2"/>
      <c r="I20" s="2"/>
    </row>
    <row r="21" spans="1:13" x14ac:dyDescent="0.3">
      <c r="B21" t="s">
        <v>9</v>
      </c>
    </row>
    <row r="22" spans="1:13" x14ac:dyDescent="0.3">
      <c r="A22" t="s">
        <v>10</v>
      </c>
      <c r="B22" t="s">
        <v>11</v>
      </c>
      <c r="C22" t="s">
        <v>12</v>
      </c>
      <c r="D22" t="s">
        <v>13</v>
      </c>
      <c r="E22" t="s">
        <v>14</v>
      </c>
      <c r="F22" t="s">
        <v>15</v>
      </c>
      <c r="G22" t="s">
        <v>0</v>
      </c>
    </row>
    <row r="23" spans="1:13" x14ac:dyDescent="0.3">
      <c r="A23" s="4" t="s">
        <v>0</v>
      </c>
      <c r="B23" s="8">
        <f t="shared" ref="B23:B28" si="6">AVERAGE(B13:C13)</f>
        <v>3630332</v>
      </c>
      <c r="C23">
        <f t="shared" ref="C23:C28" si="7">AVERAGE(D13:E13)</f>
        <v>3698500</v>
      </c>
      <c r="D23">
        <f t="shared" ref="D23:D28" si="8">AVERAGE(F13:G13)</f>
        <v>3752239.5</v>
      </c>
      <c r="E23">
        <f t="shared" ref="E23:E28" si="9">AVERAGE(H13:I13)</f>
        <v>3957306.5</v>
      </c>
      <c r="F23">
        <f t="shared" ref="F23:F28" si="10">AVERAGE(J13:K13)</f>
        <v>3705870</v>
      </c>
      <c r="G23" s="8">
        <f t="shared" ref="G23:G28" si="11">AVERAGE(L13:M13)</f>
        <v>3899943</v>
      </c>
    </row>
    <row r="24" spans="1:13" x14ac:dyDescent="0.3">
      <c r="A24" s="4" t="s">
        <v>1</v>
      </c>
      <c r="B24" s="8">
        <f t="shared" si="6"/>
        <v>3489381</v>
      </c>
      <c r="C24">
        <f t="shared" si="7"/>
        <v>3526871.5</v>
      </c>
      <c r="D24">
        <f t="shared" si="8"/>
        <v>3705676</v>
      </c>
      <c r="E24">
        <f t="shared" si="9"/>
        <v>3947855</v>
      </c>
      <c r="F24">
        <f t="shared" si="10"/>
        <v>3706265.5</v>
      </c>
      <c r="G24" s="8">
        <f t="shared" si="11"/>
        <v>3900682.5</v>
      </c>
    </row>
    <row r="25" spans="1:13" x14ac:dyDescent="0.3">
      <c r="A25" s="4" t="s">
        <v>2</v>
      </c>
      <c r="B25" s="8">
        <f t="shared" si="6"/>
        <v>3838614.5</v>
      </c>
      <c r="C25">
        <f t="shared" si="7"/>
        <v>3832882.5</v>
      </c>
      <c r="D25">
        <f t="shared" si="8"/>
        <v>4062540</v>
      </c>
      <c r="E25">
        <f t="shared" si="9"/>
        <v>3902024</v>
      </c>
      <c r="F25">
        <f t="shared" si="10"/>
        <v>3953988</v>
      </c>
      <c r="G25" s="8">
        <f t="shared" si="11"/>
        <v>4127465.5</v>
      </c>
    </row>
    <row r="26" spans="1:13" x14ac:dyDescent="0.3">
      <c r="A26" s="4" t="s">
        <v>3</v>
      </c>
      <c r="B26" s="8">
        <f t="shared" si="6"/>
        <v>3263381.5</v>
      </c>
      <c r="C26">
        <f t="shared" si="7"/>
        <v>3512226</v>
      </c>
      <c r="D26">
        <f t="shared" si="8"/>
        <v>3735859</v>
      </c>
      <c r="E26">
        <f t="shared" si="9"/>
        <v>3795598</v>
      </c>
      <c r="F26">
        <f t="shared" si="10"/>
        <v>3715327.5</v>
      </c>
      <c r="G26" s="8">
        <f t="shared" si="11"/>
        <v>3721460</v>
      </c>
    </row>
    <row r="27" spans="1:13" x14ac:dyDescent="0.3">
      <c r="A27" s="4" t="s">
        <v>4</v>
      </c>
      <c r="B27" s="8">
        <f t="shared" si="6"/>
        <v>2481411</v>
      </c>
      <c r="C27">
        <f t="shared" si="7"/>
        <v>3313388.5</v>
      </c>
      <c r="D27">
        <f t="shared" si="8"/>
        <v>3638357.5</v>
      </c>
      <c r="E27">
        <f t="shared" si="9"/>
        <v>3389001</v>
      </c>
      <c r="F27">
        <f t="shared" si="10"/>
        <v>3521184</v>
      </c>
      <c r="G27" s="8">
        <f t="shared" si="11"/>
        <v>3295531</v>
      </c>
    </row>
    <row r="28" spans="1:13" x14ac:dyDescent="0.3">
      <c r="A28" s="4" t="s">
        <v>5</v>
      </c>
      <c r="B28" s="8">
        <f t="shared" si="6"/>
        <v>1536973</v>
      </c>
      <c r="C28">
        <f t="shared" si="7"/>
        <v>1895526.5</v>
      </c>
      <c r="D28">
        <f t="shared" si="8"/>
        <v>2158193</v>
      </c>
      <c r="E28">
        <f t="shared" si="9"/>
        <v>2167761</v>
      </c>
      <c r="F28">
        <f t="shared" si="10"/>
        <v>2203416.5</v>
      </c>
      <c r="G28" s="8">
        <f t="shared" si="11"/>
        <v>2281736.5</v>
      </c>
    </row>
    <row r="30" spans="1:13" ht="15.6" x14ac:dyDescent="0.3">
      <c r="A30" s="3" t="s">
        <v>18</v>
      </c>
    </row>
    <row r="31" spans="1:13" x14ac:dyDescent="0.3">
      <c r="A31" t="s">
        <v>19</v>
      </c>
    </row>
    <row r="33" spans="1:5" s="9" customFormat="1" ht="15.6" x14ac:dyDescent="0.3">
      <c r="A33" s="3" t="s">
        <v>20</v>
      </c>
    </row>
    <row r="34" spans="1:5" x14ac:dyDescent="0.3">
      <c r="B34" t="s">
        <v>21</v>
      </c>
      <c r="C34" t="s">
        <v>22</v>
      </c>
      <c r="D34" t="s">
        <v>23</v>
      </c>
      <c r="E34" t="s">
        <v>24</v>
      </c>
    </row>
    <row r="35" spans="1:5" x14ac:dyDescent="0.3">
      <c r="A35" t="s">
        <v>25</v>
      </c>
      <c r="B35">
        <v>2875451.5</v>
      </c>
      <c r="C35">
        <v>2879271.5</v>
      </c>
      <c r="D35">
        <v>3804510.5</v>
      </c>
      <c r="E35">
        <v>3622894.5</v>
      </c>
    </row>
    <row r="36" spans="1:5" x14ac:dyDescent="0.3">
      <c r="A36" t="s">
        <v>26</v>
      </c>
      <c r="B36">
        <v>3263127.5</v>
      </c>
      <c r="C36">
        <v>3401077.5</v>
      </c>
      <c r="D36">
        <v>3920616.5</v>
      </c>
      <c r="E36">
        <v>2150900.5</v>
      </c>
    </row>
    <row r="37" spans="1:5" x14ac:dyDescent="0.3">
      <c r="A37" t="s">
        <v>27</v>
      </c>
      <c r="B37">
        <v>3152786.5</v>
      </c>
      <c r="C37">
        <v>3451411.5</v>
      </c>
      <c r="D37">
        <v>3838127.5</v>
      </c>
      <c r="E37">
        <v>1004360.5</v>
      </c>
    </row>
    <row r="38" spans="1:5" x14ac:dyDescent="0.3">
      <c r="A38" t="s">
        <v>28</v>
      </c>
      <c r="B38">
        <v>3296310.5</v>
      </c>
      <c r="C38">
        <v>3424235.5</v>
      </c>
      <c r="D38">
        <v>3922599.5</v>
      </c>
      <c r="E38">
        <v>1901731.5</v>
      </c>
    </row>
    <row r="39" spans="1:5" x14ac:dyDescent="0.3">
      <c r="A39" t="s">
        <v>29</v>
      </c>
      <c r="B39">
        <v>3552881.5</v>
      </c>
      <c r="C39">
        <v>3424235.5</v>
      </c>
      <c r="D39">
        <v>3692745.5</v>
      </c>
      <c r="E39">
        <v>3396949.5</v>
      </c>
    </row>
    <row r="41" spans="1:5" ht="21" x14ac:dyDescent="0.4">
      <c r="A41" s="10" t="s">
        <v>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Prithwis</dc:creator>
  <cp:lastModifiedBy>Prithwis</cp:lastModifiedBy>
  <dcterms:created xsi:type="dcterms:W3CDTF">2013-11-06T17:19:12Z</dcterms:created>
  <dcterms:modified xsi:type="dcterms:W3CDTF">2013-11-06T17:20:50Z</dcterms:modified>
</cp:coreProperties>
</file>