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8960" windowHeight="85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A20" i="1"/>
  <c r="AA19"/>
  <c r="AA18"/>
  <c r="AA17"/>
  <c r="AA16"/>
  <c r="AA15"/>
  <c r="AA14"/>
  <c r="AA13"/>
  <c r="AA12"/>
  <c r="AA11"/>
  <c r="AA10"/>
  <c r="AA9"/>
  <c r="AA8"/>
  <c r="AA7"/>
  <c r="AA6"/>
  <c r="AA5"/>
  <c r="X5"/>
  <c r="T5" a="1"/>
  <c r="T5" s="1"/>
  <c r="U5"/>
  <c r="T14" l="1"/>
  <c r="T12"/>
  <c r="T10"/>
  <c r="T8"/>
  <c r="T6"/>
  <c r="T15"/>
  <c r="T13"/>
  <c r="T11"/>
  <c r="T9"/>
  <c r="T7"/>
</calcChain>
</file>

<file path=xl/sharedStrings.xml><?xml version="1.0" encoding="utf-8"?>
<sst xmlns="http://schemas.openxmlformats.org/spreadsheetml/2006/main" count="25" uniqueCount="25">
  <si>
    <t>Chr 1</t>
  </si>
  <si>
    <t>Chr 2</t>
  </si>
  <si>
    <t>Chr 3</t>
  </si>
  <si>
    <t>Chr 4</t>
  </si>
  <si>
    <t>Chr 5</t>
  </si>
  <si>
    <t>Chr 6</t>
  </si>
  <si>
    <t>Chr 7</t>
  </si>
  <si>
    <t>Chr 8</t>
  </si>
  <si>
    <t>Chr 9</t>
  </si>
  <si>
    <t>Chr 10</t>
  </si>
  <si>
    <t>Bins</t>
  </si>
  <si>
    <t>Freq.</t>
  </si>
  <si>
    <t>Total Frags.</t>
  </si>
  <si>
    <t>Smallest</t>
  </si>
  <si>
    <t>Largest</t>
  </si>
  <si>
    <t>Average</t>
  </si>
  <si>
    <t>Average by Chromosome</t>
  </si>
  <si>
    <t>Chr.</t>
  </si>
  <si>
    <t>Avg.</t>
  </si>
  <si>
    <t>Fragment</t>
  </si>
  <si>
    <t>Lengths</t>
  </si>
  <si>
    <t>in</t>
  </si>
  <si>
    <t>descend-</t>
  </si>
  <si>
    <t>ing</t>
  </si>
  <si>
    <t>order.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</si>
</sst>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4">
    <xf numFmtId="0" fontId="0" fillId="0" borderId="0" xfId="0"/>
    <xf numFmtId="0" fontId="2" fillId="3" borderId="0" xfId="1" applyFont="1" applyFill="1"/>
    <xf numFmtId="0" fontId="3" fillId="4" borderId="0" xfId="0" applyFont="1" applyFill="1"/>
    <xf numFmtId="0" fontId="2" fillId="3" borderId="0" xfId="0" applyFont="1" applyFill="1"/>
  </cellXfs>
  <cellStyles count="2">
    <cellStyle name="Neutral" xfId="1" builtinId="2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5"/>
  <c:chart>
    <c:title>
      <c:tx>
        <c:rich>
          <a:bodyPr/>
          <a:lstStyle/>
          <a:p>
            <a:pPr>
              <a:defRPr/>
            </a:pPr>
            <a:r>
              <a:rPr lang="en-US"/>
              <a:t>Range of XhoI fragment</a:t>
            </a:r>
            <a:r>
              <a:rPr lang="en-US" baseline="0"/>
              <a:t> sizes</a:t>
            </a:r>
            <a:endParaRPr lang="en-US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v>Counts</c:v>
          </c:tx>
          <c:cat>
            <c:numRef>
              <c:f>Sheet1!$S$5:$S$15</c:f>
              <c:numCache>
                <c:formatCode>General</c:formatCode>
                <c:ptCount val="11"/>
                <c:pt idx="0">
                  <c:v>500</c:v>
                </c:pt>
                <c:pt idx="1">
                  <c:v>1000</c:v>
                </c:pt>
                <c:pt idx="2">
                  <c:v>2500</c:v>
                </c:pt>
                <c:pt idx="3">
                  <c:v>5000</c:v>
                </c:pt>
                <c:pt idx="4">
                  <c:v>7500</c:v>
                </c:pt>
                <c:pt idx="5">
                  <c:v>10000</c:v>
                </c:pt>
                <c:pt idx="6">
                  <c:v>20000</c:v>
                </c:pt>
                <c:pt idx="7">
                  <c:v>30000</c:v>
                </c:pt>
                <c:pt idx="8">
                  <c:v>40000</c:v>
                </c:pt>
                <c:pt idx="9">
                  <c:v>50000</c:v>
                </c:pt>
                <c:pt idx="10">
                  <c:v>100000</c:v>
                </c:pt>
              </c:numCache>
            </c:numRef>
          </c:cat>
          <c:val>
            <c:numRef>
              <c:f>Sheet1!$T$5:$T$15</c:f>
              <c:numCache>
                <c:formatCode>General</c:formatCode>
                <c:ptCount val="11"/>
                <c:pt idx="0">
                  <c:v>102</c:v>
                </c:pt>
                <c:pt idx="1">
                  <c:v>86</c:v>
                </c:pt>
                <c:pt idx="2">
                  <c:v>183</c:v>
                </c:pt>
                <c:pt idx="3">
                  <c:v>234</c:v>
                </c:pt>
                <c:pt idx="4">
                  <c:v>211</c:v>
                </c:pt>
                <c:pt idx="5">
                  <c:v>134</c:v>
                </c:pt>
                <c:pt idx="6">
                  <c:v>325</c:v>
                </c:pt>
                <c:pt idx="7">
                  <c:v>95</c:v>
                </c:pt>
                <c:pt idx="8">
                  <c:v>19</c:v>
                </c:pt>
                <c:pt idx="9">
                  <c:v>15</c:v>
                </c:pt>
                <c:pt idx="10">
                  <c:v>3</c:v>
                </c:pt>
              </c:numCache>
            </c:numRef>
          </c:val>
        </c:ser>
        <c:dLbls/>
        <c:axId val="73620096"/>
        <c:axId val="73868416"/>
      </c:barChart>
      <c:catAx>
        <c:axId val="7362009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Fragment lengths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73868416"/>
        <c:crosses val="autoZero"/>
        <c:auto val="1"/>
        <c:lblAlgn val="ctr"/>
        <c:lblOffset val="100"/>
      </c:catAx>
      <c:valAx>
        <c:axId val="7386841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/>
        </c:title>
        <c:numFmt formatCode="General" sourceLinked="1"/>
        <c:tickLblPos val="nextTo"/>
        <c:crossAx val="7362009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533400</xdr:colOff>
      <xdr:row>21</xdr:row>
      <xdr:rowOff>9524</xdr:rowOff>
    </xdr:from>
    <xdr:to>
      <xdr:col>27</xdr:col>
      <xdr:colOff>571500</xdr:colOff>
      <xdr:row>43</xdr:row>
      <xdr:rowOff>19049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A166"/>
  <sheetViews>
    <sheetView tabSelected="1" topLeftCell="N1" workbookViewId="0">
      <selection activeCell="AE13" sqref="AE13"/>
    </sheetView>
  </sheetViews>
  <sheetFormatPr defaultRowHeight="15"/>
  <cols>
    <col min="21" max="21" width="11" bestFit="1" customWidth="1"/>
    <col min="23" max="23" width="7.28515625" bestFit="1" customWidth="1"/>
  </cols>
  <sheetData>
    <row r="3" spans="1:27"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>
        <v>11</v>
      </c>
      <c r="M3" s="2">
        <v>12</v>
      </c>
      <c r="N3" s="2">
        <v>13</v>
      </c>
      <c r="O3" s="2">
        <v>14</v>
      </c>
      <c r="P3" s="2">
        <v>15</v>
      </c>
      <c r="Q3" s="2">
        <v>16</v>
      </c>
      <c r="S3" t="s">
        <v>10</v>
      </c>
      <c r="T3" t="s">
        <v>11</v>
      </c>
      <c r="U3" t="s">
        <v>12</v>
      </c>
      <c r="V3" t="s">
        <v>13</v>
      </c>
      <c r="W3" t="s">
        <v>14</v>
      </c>
      <c r="X3" t="s">
        <v>15</v>
      </c>
      <c r="Z3" t="s">
        <v>16</v>
      </c>
    </row>
    <row r="4" spans="1:27">
      <c r="B4" s="1">
        <v>29694</v>
      </c>
      <c r="C4" s="1">
        <v>48490</v>
      </c>
      <c r="D4" s="1">
        <v>27647</v>
      </c>
      <c r="E4" s="1">
        <v>70486</v>
      </c>
      <c r="F4" s="1">
        <v>29101</v>
      </c>
      <c r="G4" s="1">
        <v>33379</v>
      </c>
      <c r="H4" s="1">
        <v>41231</v>
      </c>
      <c r="I4" s="1">
        <v>34155</v>
      </c>
      <c r="J4" s="1">
        <v>41053</v>
      </c>
      <c r="K4" s="1">
        <v>43939</v>
      </c>
      <c r="L4" s="1">
        <v>48930</v>
      </c>
      <c r="M4" s="1">
        <v>46299</v>
      </c>
      <c r="N4" s="1">
        <v>32467</v>
      </c>
      <c r="O4" s="1">
        <v>49027</v>
      </c>
      <c r="P4" s="1">
        <v>50504</v>
      </c>
      <c r="Q4" s="1">
        <v>56591</v>
      </c>
      <c r="Z4" t="s">
        <v>17</v>
      </c>
      <c r="AA4" t="s">
        <v>18</v>
      </c>
    </row>
    <row r="5" spans="1:27">
      <c r="A5" s="3" t="s">
        <v>19</v>
      </c>
      <c r="B5" s="1">
        <v>27511</v>
      </c>
      <c r="C5" s="1">
        <v>40715</v>
      </c>
      <c r="D5" s="1">
        <v>23585</v>
      </c>
      <c r="E5" s="1">
        <v>44817</v>
      </c>
      <c r="F5" s="1">
        <v>24692</v>
      </c>
      <c r="G5" s="1">
        <v>24142</v>
      </c>
      <c r="H5" s="1">
        <v>38386</v>
      </c>
      <c r="I5" s="1">
        <v>33613</v>
      </c>
      <c r="J5" s="1">
        <v>23973</v>
      </c>
      <c r="K5" s="1">
        <v>40049</v>
      </c>
      <c r="L5" s="1">
        <v>27299</v>
      </c>
      <c r="M5" s="1">
        <v>43739</v>
      </c>
      <c r="N5" s="1">
        <v>30108</v>
      </c>
      <c r="O5" s="1">
        <v>31207</v>
      </c>
      <c r="P5" s="1">
        <v>47433</v>
      </c>
      <c r="Q5" s="1">
        <v>47514</v>
      </c>
      <c r="S5">
        <v>500</v>
      </c>
      <c r="T5">
        <f t="array" ref="T5:T15">FREQUENCY(B4:Q166,S5:S15)</f>
        <v>102</v>
      </c>
      <c r="U5">
        <f>COUNT(C4:Q166)</f>
        <v>1382</v>
      </c>
      <c r="V5">
        <v>12</v>
      </c>
      <c r="W5">
        <v>56591</v>
      </c>
      <c r="X5">
        <f>AVERAGE(B4:Q166)</f>
        <v>8579.1016346837241</v>
      </c>
      <c r="Z5">
        <v>1</v>
      </c>
      <c r="AA5">
        <f>AVERAGE(B4:B28)</f>
        <v>9208.32</v>
      </c>
    </row>
    <row r="6" spans="1:27">
      <c r="A6" s="3" t="s">
        <v>20</v>
      </c>
      <c r="B6" s="1">
        <v>23546</v>
      </c>
      <c r="C6" s="1">
        <v>35089</v>
      </c>
      <c r="D6" s="1">
        <v>20434</v>
      </c>
      <c r="E6" s="1">
        <v>41254</v>
      </c>
      <c r="F6" s="1">
        <v>22351</v>
      </c>
      <c r="G6" s="1">
        <v>18541</v>
      </c>
      <c r="H6" s="1">
        <v>38182</v>
      </c>
      <c r="I6" s="1">
        <v>29120</v>
      </c>
      <c r="J6" s="1">
        <v>19061</v>
      </c>
      <c r="K6" s="1">
        <v>27694</v>
      </c>
      <c r="L6" s="1">
        <v>27252</v>
      </c>
      <c r="M6" s="1">
        <v>32382</v>
      </c>
      <c r="N6" s="1">
        <v>28870</v>
      </c>
      <c r="O6" s="1">
        <v>28431</v>
      </c>
      <c r="P6" s="1">
        <v>40263</v>
      </c>
      <c r="Q6" s="1">
        <v>36698</v>
      </c>
      <c r="S6">
        <v>1000</v>
      </c>
      <c r="T6">
        <v>86</v>
      </c>
      <c r="Z6">
        <v>2</v>
      </c>
      <c r="AA6">
        <f>AVERAGE(C4:C95)</f>
        <v>8837.79347826087</v>
      </c>
    </row>
    <row r="7" spans="1:27">
      <c r="A7" s="3" t="s">
        <v>21</v>
      </c>
      <c r="B7" s="1">
        <v>23407</v>
      </c>
      <c r="C7" s="1">
        <v>29951</v>
      </c>
      <c r="D7" s="1">
        <v>18873</v>
      </c>
      <c r="E7" s="1">
        <v>38696</v>
      </c>
      <c r="F7" s="1">
        <v>22301</v>
      </c>
      <c r="G7" s="1">
        <v>14940</v>
      </c>
      <c r="H7" s="1">
        <v>30566</v>
      </c>
      <c r="I7" s="1">
        <v>27056</v>
      </c>
      <c r="J7" s="1">
        <v>18777</v>
      </c>
      <c r="K7" s="1">
        <v>26951</v>
      </c>
      <c r="L7" s="1">
        <v>25918</v>
      </c>
      <c r="M7" s="1">
        <v>25698</v>
      </c>
      <c r="N7" s="1">
        <v>23982</v>
      </c>
      <c r="O7" s="1">
        <v>23878</v>
      </c>
      <c r="P7" s="1">
        <v>30403</v>
      </c>
      <c r="Q7" s="1">
        <v>31602</v>
      </c>
      <c r="S7">
        <v>2500</v>
      </c>
      <c r="T7">
        <v>183</v>
      </c>
      <c r="Z7">
        <v>3</v>
      </c>
      <c r="AA7">
        <f>AVERAGE(D4:D49)</f>
        <v>6882.978260869565</v>
      </c>
    </row>
    <row r="8" spans="1:27">
      <c r="A8" s="3" t="s">
        <v>22</v>
      </c>
      <c r="B8" s="1">
        <v>16480</v>
      </c>
      <c r="C8" s="1">
        <v>22249</v>
      </c>
      <c r="D8" s="1">
        <v>18471</v>
      </c>
      <c r="E8" s="1">
        <v>37694</v>
      </c>
      <c r="F8" s="1">
        <v>20635</v>
      </c>
      <c r="G8" s="1">
        <v>11629</v>
      </c>
      <c r="H8" s="1">
        <v>28544</v>
      </c>
      <c r="I8" s="1">
        <v>23133</v>
      </c>
      <c r="J8" s="1">
        <v>16572</v>
      </c>
      <c r="K8" s="1">
        <v>24498</v>
      </c>
      <c r="L8" s="1">
        <v>23895</v>
      </c>
      <c r="M8" s="1">
        <v>24591</v>
      </c>
      <c r="N8" s="1">
        <v>23575</v>
      </c>
      <c r="O8" s="1">
        <v>21906</v>
      </c>
      <c r="P8" s="1">
        <v>29328</v>
      </c>
      <c r="Q8" s="1">
        <v>30524</v>
      </c>
      <c r="S8">
        <v>5000</v>
      </c>
      <c r="T8">
        <v>234</v>
      </c>
      <c r="Z8">
        <v>4</v>
      </c>
      <c r="AA8">
        <f>AVERAGE(E4:E166)</f>
        <v>9398.2760736196324</v>
      </c>
    </row>
    <row r="9" spans="1:27">
      <c r="A9" s="3" t="s">
        <v>23</v>
      </c>
      <c r="B9" s="1">
        <v>15108</v>
      </c>
      <c r="C9" s="1">
        <v>21758</v>
      </c>
      <c r="D9" s="1">
        <v>17508</v>
      </c>
      <c r="E9" s="1">
        <v>36568</v>
      </c>
      <c r="F9" s="1">
        <v>17206</v>
      </c>
      <c r="G9" s="1">
        <v>11213</v>
      </c>
      <c r="H9" s="1">
        <v>26952</v>
      </c>
      <c r="I9" s="1">
        <v>18421</v>
      </c>
      <c r="J9" s="1">
        <v>16451</v>
      </c>
      <c r="K9" s="1">
        <v>24357</v>
      </c>
      <c r="L9" s="1">
        <v>21591</v>
      </c>
      <c r="M9" s="1">
        <v>23451</v>
      </c>
      <c r="N9" s="1">
        <v>22877</v>
      </c>
      <c r="O9" s="1">
        <v>21602</v>
      </c>
      <c r="P9" s="1">
        <v>27072</v>
      </c>
      <c r="Q9" s="1">
        <v>27396</v>
      </c>
      <c r="S9">
        <v>7500</v>
      </c>
      <c r="T9">
        <v>211</v>
      </c>
      <c r="Z9">
        <v>5</v>
      </c>
      <c r="AA9">
        <f>AVERAGE(F4:F78)</f>
        <v>7691.586666666667</v>
      </c>
    </row>
    <row r="10" spans="1:27">
      <c r="A10" s="3" t="s">
        <v>24</v>
      </c>
      <c r="B10" s="1">
        <v>11180</v>
      </c>
      <c r="C10" s="1">
        <v>20957</v>
      </c>
      <c r="D10" s="1">
        <v>16194</v>
      </c>
      <c r="E10" s="1">
        <v>33671</v>
      </c>
      <c r="F10" s="1">
        <v>16943</v>
      </c>
      <c r="G10" s="1">
        <v>11153</v>
      </c>
      <c r="H10" s="1">
        <v>26755</v>
      </c>
      <c r="I10" s="1">
        <v>18307</v>
      </c>
      <c r="J10" s="1">
        <v>15433</v>
      </c>
      <c r="K10" s="1">
        <v>23224</v>
      </c>
      <c r="L10" s="1">
        <v>19920</v>
      </c>
      <c r="M10" s="1">
        <v>22758</v>
      </c>
      <c r="N10" s="1">
        <v>19771</v>
      </c>
      <c r="O10" s="1">
        <v>21051</v>
      </c>
      <c r="P10" s="1">
        <v>24456</v>
      </c>
      <c r="Q10" s="1">
        <v>25398</v>
      </c>
      <c r="S10">
        <v>10000</v>
      </c>
      <c r="T10">
        <v>134</v>
      </c>
      <c r="Z10">
        <v>6</v>
      </c>
      <c r="AA10">
        <f>AVERAGE(G4:G51)</f>
        <v>5628.083333333333</v>
      </c>
    </row>
    <row r="11" spans="1:27">
      <c r="B11" s="1">
        <v>9820</v>
      </c>
      <c r="C11" s="1">
        <v>20940</v>
      </c>
      <c r="D11" s="1">
        <v>15604</v>
      </c>
      <c r="E11" s="1">
        <v>29429</v>
      </c>
      <c r="F11" s="1">
        <v>16611</v>
      </c>
      <c r="G11" s="1">
        <v>10889</v>
      </c>
      <c r="H11" s="1">
        <v>26254</v>
      </c>
      <c r="I11" s="1">
        <v>18030</v>
      </c>
      <c r="J11" s="1">
        <v>14861</v>
      </c>
      <c r="K11" s="1">
        <v>19824</v>
      </c>
      <c r="L11" s="1">
        <v>19887</v>
      </c>
      <c r="M11" s="1">
        <v>21249</v>
      </c>
      <c r="N11" s="1">
        <v>19401</v>
      </c>
      <c r="O11" s="1">
        <v>20434</v>
      </c>
      <c r="P11" s="1">
        <v>22592</v>
      </c>
      <c r="Q11" s="1">
        <v>24503</v>
      </c>
      <c r="S11">
        <v>20000</v>
      </c>
      <c r="T11">
        <v>325</v>
      </c>
      <c r="Z11">
        <v>7</v>
      </c>
      <c r="AA11">
        <f>AVERAGE(H4:H121)</f>
        <v>9245.3135593220341</v>
      </c>
    </row>
    <row r="12" spans="1:27">
      <c r="B12" s="1">
        <v>9396</v>
      </c>
      <c r="C12" s="1">
        <v>20831</v>
      </c>
      <c r="D12" s="1">
        <v>13273</v>
      </c>
      <c r="E12" s="1">
        <v>28517</v>
      </c>
      <c r="F12" s="1">
        <v>16129</v>
      </c>
      <c r="G12" s="1">
        <v>10766</v>
      </c>
      <c r="H12" s="1">
        <v>25616</v>
      </c>
      <c r="I12" s="1">
        <v>17442</v>
      </c>
      <c r="J12" s="1">
        <v>13115</v>
      </c>
      <c r="K12" s="1">
        <v>19525</v>
      </c>
      <c r="L12" s="1">
        <v>18507</v>
      </c>
      <c r="M12" s="1">
        <v>20313</v>
      </c>
      <c r="N12" s="1">
        <v>18963</v>
      </c>
      <c r="O12" s="1">
        <v>20426</v>
      </c>
      <c r="P12" s="1">
        <v>21489</v>
      </c>
      <c r="Q12" s="1">
        <v>23755</v>
      </c>
      <c r="S12">
        <v>30000</v>
      </c>
      <c r="T12">
        <v>95</v>
      </c>
      <c r="Z12">
        <v>8</v>
      </c>
      <c r="AA12">
        <f>AVERAGE(I4:I69)</f>
        <v>8524.8939393939399</v>
      </c>
    </row>
    <row r="13" spans="1:27">
      <c r="B13" s="1">
        <v>8965</v>
      </c>
      <c r="C13" s="1">
        <v>20642</v>
      </c>
      <c r="D13" s="1">
        <v>11664</v>
      </c>
      <c r="E13" s="1">
        <v>27495</v>
      </c>
      <c r="F13" s="1">
        <v>15829</v>
      </c>
      <c r="G13" s="1">
        <v>10433</v>
      </c>
      <c r="H13" s="1">
        <v>24821</v>
      </c>
      <c r="I13" s="1">
        <v>16772</v>
      </c>
      <c r="J13" s="1">
        <v>11884</v>
      </c>
      <c r="K13" s="1">
        <v>19343</v>
      </c>
      <c r="L13" s="1">
        <v>18130</v>
      </c>
      <c r="M13" s="1">
        <v>20137</v>
      </c>
      <c r="N13" s="1">
        <v>18401</v>
      </c>
      <c r="O13" s="1">
        <v>19886</v>
      </c>
      <c r="P13" s="1">
        <v>21298</v>
      </c>
      <c r="Q13" s="1">
        <v>23703</v>
      </c>
      <c r="S13">
        <v>40000</v>
      </c>
      <c r="T13">
        <v>19</v>
      </c>
      <c r="Z13">
        <v>9</v>
      </c>
      <c r="AA13">
        <f>AVERAGE(J4:J66)</f>
        <v>6982.3015873015875</v>
      </c>
    </row>
    <row r="14" spans="1:27">
      <c r="B14" s="1">
        <v>7977</v>
      </c>
      <c r="C14" s="1">
        <v>20145</v>
      </c>
      <c r="D14" s="1">
        <v>11580</v>
      </c>
      <c r="E14" s="1">
        <v>27464</v>
      </c>
      <c r="F14" s="1">
        <v>15274</v>
      </c>
      <c r="G14" s="1">
        <v>10282</v>
      </c>
      <c r="H14" s="1">
        <v>23521</v>
      </c>
      <c r="I14" s="1">
        <v>15316</v>
      </c>
      <c r="J14" s="1">
        <v>11628</v>
      </c>
      <c r="K14" s="1">
        <v>16840</v>
      </c>
      <c r="L14" s="1">
        <v>18090</v>
      </c>
      <c r="M14" s="1">
        <v>18832</v>
      </c>
      <c r="N14" s="1">
        <v>17827</v>
      </c>
      <c r="O14" s="1">
        <v>19422</v>
      </c>
      <c r="P14" s="1">
        <v>20605</v>
      </c>
      <c r="Q14" s="1">
        <v>21282</v>
      </c>
      <c r="S14">
        <v>50000</v>
      </c>
      <c r="T14">
        <v>15</v>
      </c>
      <c r="Z14">
        <v>10</v>
      </c>
      <c r="AA14">
        <f>AVERAGE(K4:K90)</f>
        <v>8571.7356321839088</v>
      </c>
    </row>
    <row r="15" spans="1:27">
      <c r="B15" s="1">
        <v>7897</v>
      </c>
      <c r="C15" s="1">
        <v>19456</v>
      </c>
      <c r="D15" s="1">
        <v>9226</v>
      </c>
      <c r="E15" s="1">
        <v>27401</v>
      </c>
      <c r="F15" s="1">
        <v>15055</v>
      </c>
      <c r="G15" s="1">
        <v>9995</v>
      </c>
      <c r="H15" s="1">
        <v>22769</v>
      </c>
      <c r="I15" s="1">
        <v>14708</v>
      </c>
      <c r="J15" s="1">
        <v>10742</v>
      </c>
      <c r="K15" s="1">
        <v>16372</v>
      </c>
      <c r="L15" s="1">
        <v>18052</v>
      </c>
      <c r="M15" s="1">
        <v>18681</v>
      </c>
      <c r="N15" s="1">
        <v>17713</v>
      </c>
      <c r="O15" s="1">
        <v>18638</v>
      </c>
      <c r="P15" s="1">
        <v>19250</v>
      </c>
      <c r="Q15" s="1">
        <v>21136</v>
      </c>
      <c r="S15">
        <v>100000</v>
      </c>
      <c r="T15">
        <v>3</v>
      </c>
      <c r="Z15">
        <v>11</v>
      </c>
      <c r="AA15">
        <f>AVERAGE(L4:L78)</f>
        <v>8886.0533333333333</v>
      </c>
    </row>
    <row r="16" spans="1:27">
      <c r="B16" s="1">
        <v>7749</v>
      </c>
      <c r="C16" s="1">
        <v>18349</v>
      </c>
      <c r="D16" s="1">
        <v>9087</v>
      </c>
      <c r="E16" s="1">
        <v>26783</v>
      </c>
      <c r="F16" s="1">
        <v>13142</v>
      </c>
      <c r="G16" s="1">
        <v>9209</v>
      </c>
      <c r="H16" s="1">
        <v>22568</v>
      </c>
      <c r="I16" s="1">
        <v>14367</v>
      </c>
      <c r="J16" s="1">
        <v>10712</v>
      </c>
      <c r="K16" s="1">
        <v>16107</v>
      </c>
      <c r="L16" s="1">
        <v>17120</v>
      </c>
      <c r="M16" s="1">
        <v>18381</v>
      </c>
      <c r="N16" s="1">
        <v>17390</v>
      </c>
      <c r="O16" s="1">
        <v>18414</v>
      </c>
      <c r="P16" s="1">
        <v>19237</v>
      </c>
      <c r="Q16" s="1">
        <v>19128</v>
      </c>
      <c r="Z16">
        <v>12</v>
      </c>
      <c r="AA16">
        <f>AVERAGE(M4:M123)</f>
        <v>8984.7916666666661</v>
      </c>
    </row>
    <row r="17" spans="2:27">
      <c r="B17" s="1">
        <v>6286</v>
      </c>
      <c r="C17" s="1">
        <v>17839</v>
      </c>
      <c r="D17" s="1">
        <v>8935</v>
      </c>
      <c r="E17" s="1">
        <v>26733</v>
      </c>
      <c r="F17" s="1">
        <v>12749</v>
      </c>
      <c r="G17" s="1">
        <v>6864</v>
      </c>
      <c r="H17" s="1">
        <v>21449</v>
      </c>
      <c r="I17" s="1">
        <v>13759</v>
      </c>
      <c r="J17" s="1">
        <v>10619</v>
      </c>
      <c r="K17" s="1">
        <v>15164</v>
      </c>
      <c r="L17" s="1">
        <v>15949</v>
      </c>
      <c r="M17" s="1">
        <v>18348</v>
      </c>
      <c r="N17" s="1">
        <v>17251</v>
      </c>
      <c r="O17" s="1">
        <v>18027</v>
      </c>
      <c r="P17" s="1">
        <v>19096</v>
      </c>
      <c r="Q17" s="1">
        <v>18958</v>
      </c>
      <c r="Z17">
        <v>13</v>
      </c>
      <c r="AA17">
        <f>AVERAGE(N4:N116)</f>
        <v>8180.787610619469</v>
      </c>
    </row>
    <row r="18" spans="2:27">
      <c r="B18" s="1">
        <v>5588</v>
      </c>
      <c r="C18" s="1">
        <v>17538</v>
      </c>
      <c r="D18" s="1">
        <v>8803</v>
      </c>
      <c r="E18" s="1">
        <v>26542</v>
      </c>
      <c r="F18" s="1">
        <v>12398</v>
      </c>
      <c r="G18" s="1">
        <v>5844</v>
      </c>
      <c r="H18" s="1">
        <v>19532</v>
      </c>
      <c r="I18" s="1">
        <v>13216</v>
      </c>
      <c r="J18" s="1">
        <v>10502</v>
      </c>
      <c r="K18" s="1">
        <v>14746</v>
      </c>
      <c r="L18" s="1">
        <v>15930</v>
      </c>
      <c r="M18" s="1">
        <v>17692</v>
      </c>
      <c r="N18" s="1">
        <v>17049</v>
      </c>
      <c r="O18" s="1">
        <v>17930</v>
      </c>
      <c r="P18" s="1">
        <v>18863</v>
      </c>
      <c r="Q18" s="1">
        <v>18821</v>
      </c>
      <c r="Z18">
        <v>14</v>
      </c>
      <c r="AA18">
        <f>AVERAGE(O4:O84)</f>
        <v>9683.1234567901229</v>
      </c>
    </row>
    <row r="19" spans="2:27">
      <c r="B19" s="1">
        <v>4659</v>
      </c>
      <c r="C19" s="1">
        <v>17336</v>
      </c>
      <c r="D19" s="1">
        <v>7684</v>
      </c>
      <c r="E19" s="1">
        <v>26459</v>
      </c>
      <c r="F19" s="1">
        <v>12128</v>
      </c>
      <c r="G19" s="1">
        <v>5627</v>
      </c>
      <c r="H19" s="1">
        <v>18361</v>
      </c>
      <c r="I19" s="1">
        <v>12794</v>
      </c>
      <c r="J19" s="1">
        <v>10381</v>
      </c>
      <c r="K19" s="1">
        <v>14185</v>
      </c>
      <c r="L19" s="1">
        <v>12994</v>
      </c>
      <c r="M19" s="1">
        <v>16458</v>
      </c>
      <c r="N19" s="1">
        <v>16804</v>
      </c>
      <c r="O19" s="1">
        <v>17825</v>
      </c>
      <c r="P19" s="1">
        <v>18502</v>
      </c>
      <c r="Q19" s="1">
        <v>18585</v>
      </c>
      <c r="Z19">
        <v>15</v>
      </c>
      <c r="AA19">
        <f>AVERAGE(P4:P127)</f>
        <v>8800.717741935483</v>
      </c>
    </row>
    <row r="20" spans="2:27">
      <c r="B20" s="1">
        <v>4158</v>
      </c>
      <c r="C20" s="1">
        <v>14552</v>
      </c>
      <c r="D20" s="1">
        <v>6610</v>
      </c>
      <c r="E20" s="1">
        <v>26187</v>
      </c>
      <c r="F20" s="1">
        <v>11304</v>
      </c>
      <c r="G20" s="1">
        <v>5487</v>
      </c>
      <c r="H20" s="1">
        <v>17816</v>
      </c>
      <c r="I20" s="1">
        <v>12432</v>
      </c>
      <c r="J20" s="1">
        <v>9386</v>
      </c>
      <c r="K20" s="1">
        <v>14054</v>
      </c>
      <c r="L20" s="1">
        <v>12920</v>
      </c>
      <c r="M20" s="1">
        <v>16408</v>
      </c>
      <c r="N20" s="1">
        <v>16048</v>
      </c>
      <c r="O20" s="1">
        <v>17656</v>
      </c>
      <c r="P20" s="1">
        <v>18175</v>
      </c>
      <c r="Q20" s="1">
        <v>18379</v>
      </c>
      <c r="Z20">
        <v>16</v>
      </c>
      <c r="AA20">
        <f>AVERAGE(Q4:Q114)</f>
        <v>8541.0990990990995</v>
      </c>
    </row>
    <row r="21" spans="2:27">
      <c r="B21" s="1">
        <v>3231</v>
      </c>
      <c r="C21" s="1">
        <v>13689</v>
      </c>
      <c r="D21" s="1">
        <v>6335</v>
      </c>
      <c r="E21" s="1">
        <v>24906</v>
      </c>
      <c r="F21" s="1">
        <v>11166</v>
      </c>
      <c r="G21" s="1">
        <v>4661</v>
      </c>
      <c r="H21" s="1">
        <v>17711</v>
      </c>
      <c r="I21" s="1">
        <v>12189</v>
      </c>
      <c r="J21" s="1">
        <v>8692</v>
      </c>
      <c r="K21" s="1">
        <v>14015</v>
      </c>
      <c r="L21" s="1">
        <v>12499</v>
      </c>
      <c r="M21" s="1">
        <v>15950</v>
      </c>
      <c r="N21" s="1">
        <v>15903</v>
      </c>
      <c r="O21" s="1">
        <v>16843</v>
      </c>
      <c r="P21" s="1">
        <v>18095</v>
      </c>
      <c r="Q21" s="1">
        <v>17238</v>
      </c>
    </row>
    <row r="22" spans="2:27">
      <c r="B22" s="1">
        <v>3219</v>
      </c>
      <c r="C22" s="1">
        <v>13593</v>
      </c>
      <c r="D22" s="1">
        <v>5740</v>
      </c>
      <c r="E22" s="1">
        <v>22744</v>
      </c>
      <c r="F22" s="1">
        <v>11071</v>
      </c>
      <c r="G22" s="1">
        <v>4602</v>
      </c>
      <c r="H22" s="1">
        <v>17459</v>
      </c>
      <c r="I22" s="1">
        <v>11802</v>
      </c>
      <c r="J22" s="1">
        <v>8639</v>
      </c>
      <c r="K22" s="1">
        <v>14008</v>
      </c>
      <c r="L22" s="1">
        <v>11746</v>
      </c>
      <c r="M22" s="1">
        <v>14534</v>
      </c>
      <c r="N22" s="1">
        <v>15645</v>
      </c>
      <c r="O22" s="1">
        <v>15690</v>
      </c>
      <c r="P22" s="1">
        <v>17976</v>
      </c>
      <c r="Q22" s="1">
        <v>16830</v>
      </c>
    </row>
    <row r="23" spans="2:27">
      <c r="B23" s="1">
        <v>1367</v>
      </c>
      <c r="C23" s="1">
        <v>13129</v>
      </c>
      <c r="D23" s="1">
        <v>5627</v>
      </c>
      <c r="E23" s="1">
        <v>22688</v>
      </c>
      <c r="F23" s="1">
        <v>10816</v>
      </c>
      <c r="G23" s="1">
        <v>4520</v>
      </c>
      <c r="H23" s="1">
        <v>17075</v>
      </c>
      <c r="I23" s="1">
        <v>10299</v>
      </c>
      <c r="J23" s="1">
        <v>8308</v>
      </c>
      <c r="K23" s="1">
        <v>13540</v>
      </c>
      <c r="L23" s="1">
        <v>11701</v>
      </c>
      <c r="M23" s="1">
        <v>14454</v>
      </c>
      <c r="N23" s="1">
        <v>15610</v>
      </c>
      <c r="O23" s="1">
        <v>13494</v>
      </c>
      <c r="P23" s="1">
        <v>17887</v>
      </c>
      <c r="Q23" s="1">
        <v>16610</v>
      </c>
    </row>
    <row r="24" spans="2:27">
      <c r="B24" s="1">
        <v>1140</v>
      </c>
      <c r="C24" s="1">
        <v>12921</v>
      </c>
      <c r="D24" s="1">
        <v>5347</v>
      </c>
      <c r="E24" s="1">
        <v>21652</v>
      </c>
      <c r="F24" s="1">
        <v>10541</v>
      </c>
      <c r="G24" s="1">
        <v>4456</v>
      </c>
      <c r="H24" s="1">
        <v>16182</v>
      </c>
      <c r="I24" s="1">
        <v>10095</v>
      </c>
      <c r="J24" s="1">
        <v>8307</v>
      </c>
      <c r="K24" s="1">
        <v>12389</v>
      </c>
      <c r="L24" s="1">
        <v>11298</v>
      </c>
      <c r="M24" s="1">
        <v>14157</v>
      </c>
      <c r="N24" s="1">
        <v>14969</v>
      </c>
      <c r="O24" s="1">
        <v>13481</v>
      </c>
      <c r="P24" s="1">
        <v>17819</v>
      </c>
      <c r="Q24" s="1">
        <v>14840</v>
      </c>
    </row>
    <row r="25" spans="2:27">
      <c r="B25" s="1">
        <v>972</v>
      </c>
      <c r="C25" s="1">
        <v>12862</v>
      </c>
      <c r="D25" s="1">
        <v>5157</v>
      </c>
      <c r="E25" s="1">
        <v>21430</v>
      </c>
      <c r="F25" s="1">
        <v>10292</v>
      </c>
      <c r="G25" s="1">
        <v>4339</v>
      </c>
      <c r="H25" s="1">
        <v>15688</v>
      </c>
      <c r="I25" s="1">
        <v>10070</v>
      </c>
      <c r="J25" s="1">
        <v>7883</v>
      </c>
      <c r="K25" s="1">
        <v>11763</v>
      </c>
      <c r="L25" s="1">
        <v>11085</v>
      </c>
      <c r="M25" s="1">
        <v>13784</v>
      </c>
      <c r="N25" s="1">
        <v>14710</v>
      </c>
      <c r="O25" s="1">
        <v>13390</v>
      </c>
      <c r="P25" s="1">
        <v>17396</v>
      </c>
      <c r="Q25" s="1">
        <v>14044</v>
      </c>
    </row>
    <row r="26" spans="2:27">
      <c r="B26" s="1">
        <v>437</v>
      </c>
      <c r="C26" s="1">
        <v>12152</v>
      </c>
      <c r="D26" s="1">
        <v>5025</v>
      </c>
      <c r="E26" s="1">
        <v>21031</v>
      </c>
      <c r="F26" s="1">
        <v>10143</v>
      </c>
      <c r="G26" s="1">
        <v>3830</v>
      </c>
      <c r="H26" s="1">
        <v>15552</v>
      </c>
      <c r="I26" s="1">
        <v>9863</v>
      </c>
      <c r="J26" s="1">
        <v>7747</v>
      </c>
      <c r="K26" s="1">
        <v>11508</v>
      </c>
      <c r="L26" s="1">
        <v>11083</v>
      </c>
      <c r="M26" s="1">
        <v>13708</v>
      </c>
      <c r="N26" s="1">
        <v>13768</v>
      </c>
      <c r="O26" s="1">
        <v>13095</v>
      </c>
      <c r="P26" s="1">
        <v>16988</v>
      </c>
      <c r="Q26" s="1">
        <v>13100</v>
      </c>
    </row>
    <row r="27" spans="2:27">
      <c r="B27" s="1">
        <v>237</v>
      </c>
      <c r="C27" s="1">
        <v>11761</v>
      </c>
      <c r="D27" s="1">
        <v>4867</v>
      </c>
      <c r="E27" s="1">
        <v>20960</v>
      </c>
      <c r="F27" s="1">
        <v>9774</v>
      </c>
      <c r="G27" s="1">
        <v>3705</v>
      </c>
      <c r="H27" s="1">
        <v>15222</v>
      </c>
      <c r="I27" s="1">
        <v>8920</v>
      </c>
      <c r="J27" s="1">
        <v>7698</v>
      </c>
      <c r="K27" s="1">
        <v>11422</v>
      </c>
      <c r="L27" s="1">
        <v>11046</v>
      </c>
      <c r="M27" s="1">
        <v>13595</v>
      </c>
      <c r="N27" s="1">
        <v>13348</v>
      </c>
      <c r="O27" s="1">
        <v>12890</v>
      </c>
      <c r="P27" s="1">
        <v>16811</v>
      </c>
      <c r="Q27" s="1">
        <v>12977</v>
      </c>
    </row>
    <row r="28" spans="2:27">
      <c r="B28" s="1">
        <v>184</v>
      </c>
      <c r="C28" s="1">
        <v>11603</v>
      </c>
      <c r="D28" s="1">
        <v>4475</v>
      </c>
      <c r="E28" s="1">
        <v>20755</v>
      </c>
      <c r="F28" s="1">
        <v>9689</v>
      </c>
      <c r="G28" s="1">
        <v>3688</v>
      </c>
      <c r="H28" s="1">
        <v>14839</v>
      </c>
      <c r="I28" s="1">
        <v>8781</v>
      </c>
      <c r="J28" s="1">
        <v>7541</v>
      </c>
      <c r="K28" s="1">
        <v>11229</v>
      </c>
      <c r="L28" s="1">
        <v>10805</v>
      </c>
      <c r="M28" s="1">
        <v>13521</v>
      </c>
      <c r="N28" s="1">
        <v>12989</v>
      </c>
      <c r="O28" s="1">
        <v>12645</v>
      </c>
      <c r="P28" s="1">
        <v>16385</v>
      </c>
      <c r="Q28" s="1">
        <v>12610</v>
      </c>
    </row>
    <row r="29" spans="2:27">
      <c r="B29" s="1"/>
      <c r="C29" s="1">
        <v>11591</v>
      </c>
      <c r="D29" s="1">
        <v>4079</v>
      </c>
      <c r="E29" s="1">
        <v>17867</v>
      </c>
      <c r="F29" s="1">
        <v>8997</v>
      </c>
      <c r="G29" s="1">
        <v>2671</v>
      </c>
      <c r="H29" s="1">
        <v>13947</v>
      </c>
      <c r="I29" s="1">
        <v>8753</v>
      </c>
      <c r="J29" s="1">
        <v>7338</v>
      </c>
      <c r="K29" s="1">
        <v>11172</v>
      </c>
      <c r="L29" s="1">
        <v>10690</v>
      </c>
      <c r="M29" s="1">
        <v>13453</v>
      </c>
      <c r="N29" s="1">
        <v>12771</v>
      </c>
      <c r="O29" s="1">
        <v>12211</v>
      </c>
      <c r="P29" s="1">
        <v>16024</v>
      </c>
      <c r="Q29" s="1">
        <v>12238</v>
      </c>
    </row>
    <row r="30" spans="2:27">
      <c r="B30" s="1"/>
      <c r="C30" s="1">
        <v>11318</v>
      </c>
      <c r="D30" s="1">
        <v>3876</v>
      </c>
      <c r="E30" s="1">
        <v>17072</v>
      </c>
      <c r="F30" s="1">
        <v>8402</v>
      </c>
      <c r="G30" s="1">
        <v>2478</v>
      </c>
      <c r="H30" s="1">
        <v>13881</v>
      </c>
      <c r="I30" s="1">
        <v>8308</v>
      </c>
      <c r="J30" s="1">
        <v>7217</v>
      </c>
      <c r="K30" s="1">
        <v>10838</v>
      </c>
      <c r="L30" s="1">
        <v>10256</v>
      </c>
      <c r="M30" s="1">
        <v>13393</v>
      </c>
      <c r="N30" s="1">
        <v>12476</v>
      </c>
      <c r="O30" s="1">
        <v>11665</v>
      </c>
      <c r="P30" s="1">
        <v>15394</v>
      </c>
      <c r="Q30" s="1">
        <v>12150</v>
      </c>
    </row>
    <row r="31" spans="2:27">
      <c r="B31" s="1"/>
      <c r="C31" s="1">
        <v>11179</v>
      </c>
      <c r="D31" s="1">
        <v>3600</v>
      </c>
      <c r="E31" s="1">
        <v>15531</v>
      </c>
      <c r="F31" s="1">
        <v>8240</v>
      </c>
      <c r="G31" s="1">
        <v>2402</v>
      </c>
      <c r="H31" s="1">
        <v>13656</v>
      </c>
      <c r="I31" s="1">
        <v>7778</v>
      </c>
      <c r="J31" s="1">
        <v>7210</v>
      </c>
      <c r="K31" s="1">
        <v>10738</v>
      </c>
      <c r="L31" s="1">
        <v>9750</v>
      </c>
      <c r="M31" s="1">
        <v>12843</v>
      </c>
      <c r="N31" s="1">
        <v>12041</v>
      </c>
      <c r="O31" s="1">
        <v>11543</v>
      </c>
      <c r="P31" s="1">
        <v>15092</v>
      </c>
      <c r="Q31" s="1">
        <v>12083</v>
      </c>
    </row>
    <row r="32" spans="2:27">
      <c r="B32" s="1"/>
      <c r="C32" s="1">
        <v>10292</v>
      </c>
      <c r="D32" s="1">
        <v>3406</v>
      </c>
      <c r="E32" s="1">
        <v>15016</v>
      </c>
      <c r="F32" s="1">
        <v>8229</v>
      </c>
      <c r="G32" s="1">
        <v>2293</v>
      </c>
      <c r="H32" s="1">
        <v>13089</v>
      </c>
      <c r="I32" s="1">
        <v>7737</v>
      </c>
      <c r="J32" s="1">
        <v>6457</v>
      </c>
      <c r="K32" s="1">
        <v>10502</v>
      </c>
      <c r="L32" s="1">
        <v>9678</v>
      </c>
      <c r="M32" s="1">
        <v>12506</v>
      </c>
      <c r="N32" s="1">
        <v>11766</v>
      </c>
      <c r="O32" s="1">
        <v>11353</v>
      </c>
      <c r="P32" s="1">
        <v>14612</v>
      </c>
      <c r="Q32" s="1">
        <v>10980</v>
      </c>
    </row>
    <row r="33" spans="2:17">
      <c r="B33" s="1"/>
      <c r="C33" s="1">
        <v>10371</v>
      </c>
      <c r="D33" s="1">
        <v>3025</v>
      </c>
      <c r="E33" s="1">
        <v>14973</v>
      </c>
      <c r="F33" s="1">
        <v>8185</v>
      </c>
      <c r="G33" s="1">
        <v>1884</v>
      </c>
      <c r="H33" s="1">
        <v>13048</v>
      </c>
      <c r="I33" s="1">
        <v>7344</v>
      </c>
      <c r="J33" s="1">
        <v>6365</v>
      </c>
      <c r="K33" s="1">
        <v>10253</v>
      </c>
      <c r="L33" s="1">
        <v>8943</v>
      </c>
      <c r="M33" s="1">
        <v>12148</v>
      </c>
      <c r="N33" s="1">
        <v>11744</v>
      </c>
      <c r="O33" s="1">
        <v>11267</v>
      </c>
      <c r="P33" s="1">
        <v>14488</v>
      </c>
      <c r="Q33" s="1">
        <v>10693</v>
      </c>
    </row>
    <row r="34" spans="2:17">
      <c r="B34" s="1"/>
      <c r="C34" s="1">
        <v>10225</v>
      </c>
      <c r="D34" s="1">
        <v>2902</v>
      </c>
      <c r="E34" s="1">
        <v>14660</v>
      </c>
      <c r="F34" s="1">
        <v>8157</v>
      </c>
      <c r="G34" s="1">
        <v>1790</v>
      </c>
      <c r="H34" s="1">
        <v>12508</v>
      </c>
      <c r="I34" s="1">
        <v>7339</v>
      </c>
      <c r="J34" s="1">
        <v>5088</v>
      </c>
      <c r="K34" s="1">
        <v>10149</v>
      </c>
      <c r="L34" s="1">
        <v>8768</v>
      </c>
      <c r="M34" s="1">
        <v>12135</v>
      </c>
      <c r="N34" s="1">
        <v>11581</v>
      </c>
      <c r="O34" s="1">
        <v>11221</v>
      </c>
      <c r="P34" s="1">
        <v>13901</v>
      </c>
      <c r="Q34" s="1">
        <v>10222</v>
      </c>
    </row>
    <row r="35" spans="2:17">
      <c r="B35" s="1"/>
      <c r="C35" s="1">
        <v>9505</v>
      </c>
      <c r="D35" s="1">
        <v>1429</v>
      </c>
      <c r="E35" s="1">
        <v>13820</v>
      </c>
      <c r="F35" s="1">
        <v>8136</v>
      </c>
      <c r="G35" s="1">
        <v>1790</v>
      </c>
      <c r="H35" s="1">
        <v>11038</v>
      </c>
      <c r="I35" s="1">
        <v>7216</v>
      </c>
      <c r="J35" s="1">
        <v>4733</v>
      </c>
      <c r="K35" s="1">
        <v>9617</v>
      </c>
      <c r="L35" s="1">
        <v>8594</v>
      </c>
      <c r="M35" s="1">
        <v>11913</v>
      </c>
      <c r="N35" s="1">
        <v>11244</v>
      </c>
      <c r="O35" s="1">
        <v>11179</v>
      </c>
      <c r="P35" s="1">
        <v>12980</v>
      </c>
      <c r="Q35" s="1">
        <v>9777</v>
      </c>
    </row>
    <row r="36" spans="2:17">
      <c r="B36" s="1"/>
      <c r="C36" s="1">
        <v>9288</v>
      </c>
      <c r="D36" s="1">
        <v>1330</v>
      </c>
      <c r="E36" s="1">
        <v>13578</v>
      </c>
      <c r="F36" s="1">
        <v>7707</v>
      </c>
      <c r="G36" s="1">
        <v>1643</v>
      </c>
      <c r="H36" s="1">
        <v>10714</v>
      </c>
      <c r="I36" s="1">
        <v>7021</v>
      </c>
      <c r="J36" s="1">
        <v>4733</v>
      </c>
      <c r="K36" s="1">
        <v>9510</v>
      </c>
      <c r="L36" s="1">
        <v>8302</v>
      </c>
      <c r="M36" s="1">
        <v>11876</v>
      </c>
      <c r="N36" s="1">
        <v>10989</v>
      </c>
      <c r="O36" s="1">
        <v>10615</v>
      </c>
      <c r="P36" s="1">
        <v>12978</v>
      </c>
      <c r="Q36" s="1">
        <v>9687</v>
      </c>
    </row>
    <row r="37" spans="2:17">
      <c r="B37" s="1"/>
      <c r="C37" s="1">
        <v>9143</v>
      </c>
      <c r="D37" s="1">
        <v>1104</v>
      </c>
      <c r="E37" s="1">
        <v>13462</v>
      </c>
      <c r="F37" s="1">
        <v>7253</v>
      </c>
      <c r="G37" s="1">
        <v>1514</v>
      </c>
      <c r="H37" s="1">
        <v>10541</v>
      </c>
      <c r="I37" s="1">
        <v>6698</v>
      </c>
      <c r="J37" s="1">
        <v>4732</v>
      </c>
      <c r="K37" s="1">
        <v>7889</v>
      </c>
      <c r="L37" s="1">
        <v>7984</v>
      </c>
      <c r="M37" s="1">
        <v>11795</v>
      </c>
      <c r="N37" s="1">
        <v>10895</v>
      </c>
      <c r="O37" s="1">
        <v>10162</v>
      </c>
      <c r="P37" s="1">
        <v>12584</v>
      </c>
      <c r="Q37" s="1">
        <v>9579</v>
      </c>
    </row>
    <row r="38" spans="2:17">
      <c r="B38" s="1"/>
      <c r="C38" s="1">
        <v>8900</v>
      </c>
      <c r="D38" s="1">
        <v>922</v>
      </c>
      <c r="E38" s="1">
        <v>13345</v>
      </c>
      <c r="F38" s="1">
        <v>6984</v>
      </c>
      <c r="G38" s="1">
        <v>1348</v>
      </c>
      <c r="H38" s="1">
        <v>10526</v>
      </c>
      <c r="I38" s="1">
        <v>6455</v>
      </c>
      <c r="J38" s="1">
        <v>4708</v>
      </c>
      <c r="K38" s="1">
        <v>7763</v>
      </c>
      <c r="L38" s="1">
        <v>7834</v>
      </c>
      <c r="M38" s="1">
        <v>11436</v>
      </c>
      <c r="N38" s="1">
        <v>10397</v>
      </c>
      <c r="O38" s="1">
        <v>9816</v>
      </c>
      <c r="P38" s="1">
        <v>12524</v>
      </c>
      <c r="Q38" s="1">
        <v>9493</v>
      </c>
    </row>
    <row r="39" spans="2:17">
      <c r="B39" s="1"/>
      <c r="C39" s="1">
        <v>8352</v>
      </c>
      <c r="D39" s="1">
        <v>620</v>
      </c>
      <c r="E39" s="1">
        <v>12842</v>
      </c>
      <c r="F39" s="1">
        <v>6486</v>
      </c>
      <c r="G39" s="1">
        <v>1065</v>
      </c>
      <c r="H39" s="1">
        <v>10495</v>
      </c>
      <c r="I39" s="1">
        <v>6330</v>
      </c>
      <c r="J39" s="1">
        <v>3984</v>
      </c>
      <c r="K39" s="1">
        <v>7633</v>
      </c>
      <c r="L39" s="1">
        <v>7406</v>
      </c>
      <c r="M39" s="1">
        <v>11263</v>
      </c>
      <c r="N39" s="1">
        <v>10266</v>
      </c>
      <c r="O39" s="1">
        <v>9334</v>
      </c>
      <c r="P39" s="1">
        <v>11795</v>
      </c>
      <c r="Q39" s="1">
        <v>9493</v>
      </c>
    </row>
    <row r="40" spans="2:17">
      <c r="B40" s="1"/>
      <c r="C40" s="1">
        <v>8318</v>
      </c>
      <c r="D40" s="1">
        <v>405</v>
      </c>
      <c r="E40" s="1">
        <v>12790</v>
      </c>
      <c r="F40" s="1">
        <v>6095</v>
      </c>
      <c r="G40" s="1">
        <v>896</v>
      </c>
      <c r="H40" s="1">
        <v>10417</v>
      </c>
      <c r="I40" s="1">
        <v>5917</v>
      </c>
      <c r="J40" s="1">
        <v>3760</v>
      </c>
      <c r="K40" s="1">
        <v>7459</v>
      </c>
      <c r="L40" s="1">
        <v>6978</v>
      </c>
      <c r="M40" s="1">
        <v>11094</v>
      </c>
      <c r="N40" s="1">
        <v>10220</v>
      </c>
      <c r="O40" s="1">
        <v>7725</v>
      </c>
      <c r="P40" s="1">
        <v>11446</v>
      </c>
      <c r="Q40" s="1">
        <v>9446</v>
      </c>
    </row>
    <row r="41" spans="2:17">
      <c r="B41" s="1"/>
      <c r="C41" s="1">
        <v>6918</v>
      </c>
      <c r="D41" s="1">
        <v>399</v>
      </c>
      <c r="E41" s="1">
        <v>12615</v>
      </c>
      <c r="F41" s="1">
        <v>5722</v>
      </c>
      <c r="G41" s="1">
        <v>896</v>
      </c>
      <c r="H41" s="1">
        <v>10210</v>
      </c>
      <c r="I41" s="1">
        <v>5696</v>
      </c>
      <c r="J41" s="1">
        <v>3340</v>
      </c>
      <c r="K41" s="1">
        <v>7376</v>
      </c>
      <c r="L41" s="1">
        <v>6454</v>
      </c>
      <c r="M41" s="1">
        <v>10957</v>
      </c>
      <c r="N41" s="1">
        <v>10203</v>
      </c>
      <c r="O41" s="1">
        <v>7651</v>
      </c>
      <c r="P41" s="1">
        <v>10936</v>
      </c>
      <c r="Q41" s="1">
        <v>9381</v>
      </c>
    </row>
    <row r="42" spans="2:17">
      <c r="B42" s="1"/>
      <c r="C42" s="1">
        <v>6614</v>
      </c>
      <c r="D42" s="1">
        <v>358</v>
      </c>
      <c r="E42" s="1">
        <v>12591</v>
      </c>
      <c r="F42" s="1">
        <v>5673</v>
      </c>
      <c r="G42" s="1">
        <v>756</v>
      </c>
      <c r="H42" s="1">
        <v>9814</v>
      </c>
      <c r="I42" s="1">
        <v>5625</v>
      </c>
      <c r="J42" s="1">
        <v>3108</v>
      </c>
      <c r="K42" s="1">
        <v>7210</v>
      </c>
      <c r="L42" s="1">
        <v>6339</v>
      </c>
      <c r="M42" s="1">
        <v>10684</v>
      </c>
      <c r="N42" s="1">
        <v>10186</v>
      </c>
      <c r="O42" s="1">
        <v>7535</v>
      </c>
      <c r="P42" s="1">
        <v>10643</v>
      </c>
      <c r="Q42" s="1">
        <v>9167</v>
      </c>
    </row>
    <row r="43" spans="2:17">
      <c r="B43" s="1"/>
      <c r="C43" s="1">
        <v>6481</v>
      </c>
      <c r="D43" s="1">
        <v>352</v>
      </c>
      <c r="E43" s="1">
        <v>12468</v>
      </c>
      <c r="F43" s="1">
        <v>5587</v>
      </c>
      <c r="G43" s="1">
        <v>671</v>
      </c>
      <c r="H43" s="1">
        <v>9196</v>
      </c>
      <c r="I43" s="1">
        <v>4768</v>
      </c>
      <c r="J43" s="1">
        <v>2999</v>
      </c>
      <c r="K43" s="1">
        <v>7151</v>
      </c>
      <c r="L43" s="1">
        <v>6280</v>
      </c>
      <c r="M43" s="1">
        <v>10673</v>
      </c>
      <c r="N43" s="1">
        <v>10096</v>
      </c>
      <c r="O43" s="1">
        <v>7494</v>
      </c>
      <c r="P43" s="1">
        <v>10637</v>
      </c>
      <c r="Q43" s="1">
        <v>8470</v>
      </c>
    </row>
    <row r="44" spans="2:17">
      <c r="B44" s="1"/>
      <c r="C44" s="1">
        <v>6181</v>
      </c>
      <c r="D44" s="1">
        <v>281</v>
      </c>
      <c r="E44" s="1">
        <v>12075</v>
      </c>
      <c r="F44" s="1">
        <v>5484</v>
      </c>
      <c r="G44" s="1">
        <v>360</v>
      </c>
      <c r="H44" s="1">
        <v>8819</v>
      </c>
      <c r="I44" s="1">
        <v>4221</v>
      </c>
      <c r="J44" s="1">
        <v>2717</v>
      </c>
      <c r="K44" s="1">
        <v>6782</v>
      </c>
      <c r="L44" s="1">
        <v>6256</v>
      </c>
      <c r="M44" s="1">
        <v>10421</v>
      </c>
      <c r="N44" s="1">
        <v>9927</v>
      </c>
      <c r="O44" s="1">
        <v>7200</v>
      </c>
      <c r="P44" s="1">
        <v>10120</v>
      </c>
      <c r="Q44" s="1">
        <v>8453</v>
      </c>
    </row>
    <row r="45" spans="2:17">
      <c r="B45" s="1"/>
      <c r="C45" s="1">
        <v>5977</v>
      </c>
      <c r="D45" s="1">
        <v>264</v>
      </c>
      <c r="E45" s="1">
        <v>11986</v>
      </c>
      <c r="F45" s="1">
        <v>5130</v>
      </c>
      <c r="G45" s="1">
        <v>351</v>
      </c>
      <c r="H45" s="1">
        <v>8409</v>
      </c>
      <c r="I45" s="1">
        <v>3951</v>
      </c>
      <c r="J45" s="1">
        <v>2497</v>
      </c>
      <c r="K45" s="1">
        <v>6541</v>
      </c>
      <c r="L45" s="1">
        <v>5994</v>
      </c>
      <c r="M45" s="1">
        <v>10333</v>
      </c>
      <c r="N45" s="1">
        <v>9053</v>
      </c>
      <c r="O45" s="1">
        <v>6478</v>
      </c>
      <c r="P45" s="1">
        <v>9771</v>
      </c>
      <c r="Q45" s="1">
        <v>8283</v>
      </c>
    </row>
    <row r="46" spans="2:17">
      <c r="B46" s="1"/>
      <c r="C46" s="1">
        <v>5860</v>
      </c>
      <c r="D46" s="1">
        <v>207</v>
      </c>
      <c r="E46" s="1">
        <v>11544</v>
      </c>
      <c r="F46" s="1">
        <v>5103</v>
      </c>
      <c r="G46" s="1">
        <v>342</v>
      </c>
      <c r="H46" s="1">
        <v>8260</v>
      </c>
      <c r="I46" s="1">
        <v>3611</v>
      </c>
      <c r="J46" s="1">
        <v>2426</v>
      </c>
      <c r="K46" s="1">
        <v>6185</v>
      </c>
      <c r="L46" s="1">
        <v>5549</v>
      </c>
      <c r="M46" s="1">
        <v>10237</v>
      </c>
      <c r="N46" s="1">
        <v>8866</v>
      </c>
      <c r="O46" s="1">
        <v>6468</v>
      </c>
      <c r="P46" s="1">
        <v>9765</v>
      </c>
      <c r="Q46" s="1">
        <v>7492</v>
      </c>
    </row>
    <row r="47" spans="2:17">
      <c r="B47" s="1"/>
      <c r="C47" s="1">
        <v>5857</v>
      </c>
      <c r="D47" s="1">
        <v>135</v>
      </c>
      <c r="E47" s="1">
        <v>11330</v>
      </c>
      <c r="F47" s="1">
        <v>4930</v>
      </c>
      <c r="G47" s="1">
        <v>268</v>
      </c>
      <c r="H47" s="1">
        <v>8228</v>
      </c>
      <c r="I47" s="1">
        <v>3532</v>
      </c>
      <c r="J47" s="1">
        <v>2398</v>
      </c>
      <c r="K47" s="1">
        <v>6070</v>
      </c>
      <c r="L47" s="1">
        <v>4829</v>
      </c>
      <c r="M47" s="1">
        <v>10008</v>
      </c>
      <c r="N47" s="1">
        <v>8226</v>
      </c>
      <c r="O47" s="1">
        <v>6222</v>
      </c>
      <c r="P47" s="1">
        <v>9735</v>
      </c>
      <c r="Q47" s="1">
        <v>7385</v>
      </c>
    </row>
    <row r="48" spans="2:17">
      <c r="B48" s="1"/>
      <c r="C48" s="1">
        <v>5711</v>
      </c>
      <c r="D48" s="1">
        <v>111</v>
      </c>
      <c r="E48" s="1">
        <v>11303</v>
      </c>
      <c r="F48" s="1">
        <v>4739</v>
      </c>
      <c r="G48" s="1">
        <v>261</v>
      </c>
      <c r="H48" s="1">
        <v>8219</v>
      </c>
      <c r="I48" s="1">
        <v>3219</v>
      </c>
      <c r="J48" s="1">
        <v>2281</v>
      </c>
      <c r="K48" s="1">
        <v>5981</v>
      </c>
      <c r="L48" s="1">
        <v>4762</v>
      </c>
      <c r="M48" s="1">
        <v>9639</v>
      </c>
      <c r="N48" s="1">
        <v>8108</v>
      </c>
      <c r="O48" s="1">
        <v>6168</v>
      </c>
      <c r="P48" s="1">
        <v>9430</v>
      </c>
      <c r="Q48" s="1">
        <v>7093</v>
      </c>
    </row>
    <row r="49" spans="2:17">
      <c r="B49" s="1"/>
      <c r="C49" s="1">
        <v>5692</v>
      </c>
      <c r="D49" s="1">
        <v>61</v>
      </c>
      <c r="E49" s="1">
        <v>11091</v>
      </c>
      <c r="F49" s="1">
        <v>4648</v>
      </c>
      <c r="G49" s="1">
        <v>144</v>
      </c>
      <c r="H49" s="1">
        <v>8104</v>
      </c>
      <c r="I49" s="1">
        <v>3164</v>
      </c>
      <c r="J49" s="1">
        <v>2239</v>
      </c>
      <c r="K49" s="1">
        <v>5892</v>
      </c>
      <c r="L49" s="1">
        <v>4540</v>
      </c>
      <c r="M49" s="1">
        <v>9283</v>
      </c>
      <c r="N49" s="1">
        <v>7741</v>
      </c>
      <c r="O49" s="1">
        <v>6159</v>
      </c>
      <c r="P49" s="1">
        <v>9391</v>
      </c>
      <c r="Q49" s="1">
        <v>6837</v>
      </c>
    </row>
    <row r="50" spans="2:17">
      <c r="B50" s="1"/>
      <c r="C50" s="1">
        <v>5639</v>
      </c>
      <c r="D50" s="1"/>
      <c r="E50" s="1">
        <v>11014</v>
      </c>
      <c r="F50" s="1">
        <v>4570</v>
      </c>
      <c r="G50" s="1">
        <v>75</v>
      </c>
      <c r="H50" s="1">
        <v>8102</v>
      </c>
      <c r="I50" s="1">
        <v>2703</v>
      </c>
      <c r="J50" s="1">
        <v>2211</v>
      </c>
      <c r="K50" s="1">
        <v>5741</v>
      </c>
      <c r="L50" s="1">
        <v>4356</v>
      </c>
      <c r="M50" s="1">
        <v>9269</v>
      </c>
      <c r="N50" s="1">
        <v>7232</v>
      </c>
      <c r="O50" s="1">
        <v>6158</v>
      </c>
      <c r="P50" s="1">
        <v>9005</v>
      </c>
      <c r="Q50" s="1">
        <v>6246</v>
      </c>
    </row>
    <row r="51" spans="2:17">
      <c r="B51" s="1"/>
      <c r="C51" s="1">
        <v>5585</v>
      </c>
      <c r="D51" s="1"/>
      <c r="E51" s="1">
        <v>10311</v>
      </c>
      <c r="F51" s="1">
        <v>4294</v>
      </c>
      <c r="G51" s="1">
        <v>56</v>
      </c>
      <c r="H51" s="1">
        <v>7955</v>
      </c>
      <c r="I51" s="1">
        <v>2149</v>
      </c>
      <c r="J51" s="1">
        <v>1997</v>
      </c>
      <c r="K51" s="1">
        <v>5726</v>
      </c>
      <c r="L51" s="1">
        <v>4192</v>
      </c>
      <c r="M51" s="1">
        <v>8860</v>
      </c>
      <c r="N51" s="1">
        <v>7101</v>
      </c>
      <c r="O51" s="1">
        <v>6140</v>
      </c>
      <c r="P51" s="1">
        <v>8917</v>
      </c>
      <c r="Q51" s="1">
        <v>6162</v>
      </c>
    </row>
    <row r="52" spans="2:17">
      <c r="B52" s="1"/>
      <c r="C52" s="1">
        <v>5571</v>
      </c>
      <c r="D52" s="1"/>
      <c r="E52" s="1">
        <v>10199</v>
      </c>
      <c r="F52" s="1">
        <v>4282</v>
      </c>
      <c r="G52" s="1"/>
      <c r="H52" s="1">
        <v>7836</v>
      </c>
      <c r="I52" s="1">
        <v>2092</v>
      </c>
      <c r="J52" s="1">
        <v>1762</v>
      </c>
      <c r="K52" s="1">
        <v>5710</v>
      </c>
      <c r="L52" s="1">
        <v>4169</v>
      </c>
      <c r="M52" s="1">
        <v>8779</v>
      </c>
      <c r="N52" s="1">
        <v>7064</v>
      </c>
      <c r="O52" s="1">
        <v>5628</v>
      </c>
      <c r="P52" s="1">
        <v>8860</v>
      </c>
      <c r="Q52" s="1">
        <v>6140</v>
      </c>
    </row>
    <row r="53" spans="2:17">
      <c r="B53" s="1"/>
      <c r="C53" s="1">
        <v>5383</v>
      </c>
      <c r="D53" s="1"/>
      <c r="E53" s="1">
        <v>10143</v>
      </c>
      <c r="F53" s="1">
        <v>3978</v>
      </c>
      <c r="G53" s="1"/>
      <c r="H53" s="1">
        <v>7796</v>
      </c>
      <c r="I53" s="1">
        <v>1898</v>
      </c>
      <c r="J53" s="1">
        <v>1583</v>
      </c>
      <c r="K53" s="1">
        <v>5609</v>
      </c>
      <c r="L53" s="1">
        <v>4130</v>
      </c>
      <c r="M53" s="1">
        <v>8776</v>
      </c>
      <c r="N53" s="1">
        <v>7010</v>
      </c>
      <c r="O53" s="1">
        <v>5582</v>
      </c>
      <c r="P53" s="1">
        <v>8679</v>
      </c>
      <c r="Q53" s="1">
        <v>5969</v>
      </c>
    </row>
    <row r="54" spans="2:17">
      <c r="B54" s="1"/>
      <c r="C54" s="1">
        <v>5042</v>
      </c>
      <c r="D54" s="1"/>
      <c r="E54" s="1">
        <v>9998</v>
      </c>
      <c r="F54" s="1">
        <v>3588</v>
      </c>
      <c r="G54" s="1"/>
      <c r="H54" s="1">
        <v>7656</v>
      </c>
      <c r="I54" s="1">
        <v>1873</v>
      </c>
      <c r="J54" s="1">
        <v>1535</v>
      </c>
      <c r="K54" s="1">
        <v>5445</v>
      </c>
      <c r="L54" s="1">
        <v>3870</v>
      </c>
      <c r="M54" s="1">
        <v>8608</v>
      </c>
      <c r="N54" s="1">
        <v>6969</v>
      </c>
      <c r="O54" s="1">
        <v>5566</v>
      </c>
      <c r="P54" s="1">
        <v>8578</v>
      </c>
      <c r="Q54" s="1">
        <v>5796</v>
      </c>
    </row>
    <row r="55" spans="2:17">
      <c r="B55" s="1"/>
      <c r="C55" s="1">
        <v>4987</v>
      </c>
      <c r="D55" s="1"/>
      <c r="E55" s="1">
        <v>9909</v>
      </c>
      <c r="F55" s="1">
        <v>3585</v>
      </c>
      <c r="G55" s="1"/>
      <c r="H55" s="1">
        <v>7493</v>
      </c>
      <c r="I55" s="1">
        <v>1744</v>
      </c>
      <c r="J55" s="1">
        <v>1524</v>
      </c>
      <c r="K55" s="1">
        <v>5363</v>
      </c>
      <c r="L55" s="1">
        <v>3798</v>
      </c>
      <c r="M55" s="1">
        <v>8449</v>
      </c>
      <c r="N55" s="1">
        <v>6642</v>
      </c>
      <c r="O55" s="1">
        <v>5367</v>
      </c>
      <c r="P55" s="1">
        <v>7841</v>
      </c>
      <c r="Q55" s="1">
        <v>5591</v>
      </c>
    </row>
    <row r="56" spans="2:17">
      <c r="B56" s="1"/>
      <c r="C56" s="1">
        <v>4544</v>
      </c>
      <c r="D56" s="1"/>
      <c r="E56" s="1">
        <v>9869</v>
      </c>
      <c r="F56" s="1">
        <v>3477</v>
      </c>
      <c r="G56" s="1"/>
      <c r="H56" s="1">
        <v>7300</v>
      </c>
      <c r="I56" s="1">
        <v>1662</v>
      </c>
      <c r="J56" s="1">
        <v>1384</v>
      </c>
      <c r="K56" s="1">
        <v>4913</v>
      </c>
      <c r="L56" s="1">
        <v>3435</v>
      </c>
      <c r="M56" s="1">
        <v>8252</v>
      </c>
      <c r="N56" s="1">
        <v>6585</v>
      </c>
      <c r="O56" s="1">
        <v>5057</v>
      </c>
      <c r="P56" s="1">
        <v>7398</v>
      </c>
      <c r="Q56" s="1">
        <v>5588</v>
      </c>
    </row>
    <row r="57" spans="2:17">
      <c r="B57" s="1"/>
      <c r="C57" s="1">
        <v>4448</v>
      </c>
      <c r="D57" s="1"/>
      <c r="E57" s="1">
        <v>9867</v>
      </c>
      <c r="F57" s="1">
        <v>3426</v>
      </c>
      <c r="G57" s="1"/>
      <c r="H57" s="1">
        <v>7261</v>
      </c>
      <c r="I57" s="1">
        <v>1467</v>
      </c>
      <c r="J57" s="1">
        <v>1378</v>
      </c>
      <c r="K57" s="1">
        <v>4533</v>
      </c>
      <c r="L57" s="1">
        <v>3104</v>
      </c>
      <c r="M57" s="1">
        <v>8008</v>
      </c>
      <c r="N57" s="1">
        <v>6368</v>
      </c>
      <c r="O57" s="1">
        <v>4870</v>
      </c>
      <c r="P57" s="1">
        <v>7272</v>
      </c>
      <c r="Q57" s="1">
        <v>5587</v>
      </c>
    </row>
    <row r="58" spans="2:17">
      <c r="B58" s="1"/>
      <c r="C58" s="1">
        <v>4346</v>
      </c>
      <c r="D58" s="1"/>
      <c r="E58" s="1">
        <v>9855</v>
      </c>
      <c r="F58" s="1">
        <v>3065</v>
      </c>
      <c r="G58" s="1"/>
      <c r="H58" s="1">
        <v>7052</v>
      </c>
      <c r="I58" s="1">
        <v>1394</v>
      </c>
      <c r="J58" s="1">
        <v>1212</v>
      </c>
      <c r="K58" s="1">
        <v>4329</v>
      </c>
      <c r="L58" s="1">
        <v>2487</v>
      </c>
      <c r="M58" s="1">
        <v>7962</v>
      </c>
      <c r="N58" s="1">
        <v>6308</v>
      </c>
      <c r="O58" s="1">
        <v>4320</v>
      </c>
      <c r="P58" s="1">
        <v>6358</v>
      </c>
      <c r="Q58" s="1">
        <v>5569</v>
      </c>
    </row>
    <row r="59" spans="2:17">
      <c r="B59" s="1"/>
      <c r="C59" s="1">
        <v>4262</v>
      </c>
      <c r="D59" s="1"/>
      <c r="E59" s="1">
        <v>9494</v>
      </c>
      <c r="F59" s="1">
        <v>2937</v>
      </c>
      <c r="G59" s="1"/>
      <c r="H59" s="1">
        <v>6637</v>
      </c>
      <c r="I59" s="1">
        <v>1056</v>
      </c>
      <c r="J59" s="1">
        <v>1003</v>
      </c>
      <c r="K59" s="1">
        <v>4174</v>
      </c>
      <c r="L59" s="1">
        <v>2301</v>
      </c>
      <c r="M59" s="1">
        <v>7911</v>
      </c>
      <c r="N59" s="1">
        <v>6268</v>
      </c>
      <c r="O59" s="1">
        <v>4301</v>
      </c>
      <c r="P59" s="1">
        <v>6081</v>
      </c>
      <c r="Q59" s="1">
        <v>5209</v>
      </c>
    </row>
    <row r="60" spans="2:17">
      <c r="B60" s="1"/>
      <c r="C60" s="1">
        <v>4209</v>
      </c>
      <c r="D60" s="1"/>
      <c r="E60" s="1">
        <v>9379</v>
      </c>
      <c r="F60" s="1">
        <v>2797</v>
      </c>
      <c r="G60" s="1"/>
      <c r="H60" s="1">
        <v>6446</v>
      </c>
      <c r="I60" s="1">
        <v>902</v>
      </c>
      <c r="J60" s="1">
        <v>978</v>
      </c>
      <c r="K60" s="1">
        <v>4022</v>
      </c>
      <c r="L60" s="1">
        <v>2216</v>
      </c>
      <c r="M60" s="1">
        <v>7859</v>
      </c>
      <c r="N60" s="1">
        <v>6176</v>
      </c>
      <c r="O60" s="1">
        <v>4278</v>
      </c>
      <c r="P60" s="1">
        <v>5882</v>
      </c>
      <c r="Q60" s="1">
        <v>5108</v>
      </c>
    </row>
    <row r="61" spans="2:17">
      <c r="B61" s="1"/>
      <c r="C61" s="1">
        <v>4144</v>
      </c>
      <c r="D61" s="1"/>
      <c r="E61" s="1">
        <v>9257</v>
      </c>
      <c r="F61" s="1">
        <v>2671</v>
      </c>
      <c r="G61" s="1"/>
      <c r="H61" s="1">
        <v>6444</v>
      </c>
      <c r="I61" s="1">
        <v>849</v>
      </c>
      <c r="J61" s="1">
        <v>937</v>
      </c>
      <c r="K61" s="1">
        <v>3358</v>
      </c>
      <c r="L61" s="1">
        <v>2144</v>
      </c>
      <c r="M61" s="1">
        <v>7492</v>
      </c>
      <c r="N61" s="1">
        <v>6096</v>
      </c>
      <c r="O61" s="1">
        <v>3608</v>
      </c>
      <c r="P61" s="1">
        <v>5793</v>
      </c>
      <c r="Q61" s="1">
        <v>4988</v>
      </c>
    </row>
    <row r="62" spans="2:17">
      <c r="B62" s="1"/>
      <c r="C62" s="1">
        <v>4028</v>
      </c>
      <c r="D62" s="1"/>
      <c r="E62" s="1">
        <v>9161</v>
      </c>
      <c r="F62" s="1">
        <v>2404</v>
      </c>
      <c r="G62" s="1"/>
      <c r="H62" s="1">
        <v>6395</v>
      </c>
      <c r="I62" s="1">
        <v>786</v>
      </c>
      <c r="J62" s="1">
        <v>604</v>
      </c>
      <c r="K62" s="1">
        <v>2994</v>
      </c>
      <c r="L62" s="1">
        <v>2095</v>
      </c>
      <c r="M62" s="1">
        <v>7140</v>
      </c>
      <c r="N62" s="1">
        <v>6087</v>
      </c>
      <c r="O62" s="1">
        <v>3103</v>
      </c>
      <c r="P62" s="1">
        <v>5780</v>
      </c>
      <c r="Q62" s="1">
        <v>4690</v>
      </c>
    </row>
    <row r="63" spans="2:17">
      <c r="B63" s="1"/>
      <c r="C63" s="1">
        <v>3917</v>
      </c>
      <c r="D63" s="1"/>
      <c r="E63" s="1">
        <v>9058</v>
      </c>
      <c r="F63" s="1">
        <v>2111</v>
      </c>
      <c r="G63" s="1"/>
      <c r="H63" s="1">
        <v>6312</v>
      </c>
      <c r="I63" s="1">
        <v>627</v>
      </c>
      <c r="J63" s="1">
        <v>494</v>
      </c>
      <c r="K63" s="1">
        <v>2794</v>
      </c>
      <c r="L63" s="1">
        <v>2071</v>
      </c>
      <c r="M63" s="1">
        <v>7131</v>
      </c>
      <c r="N63" s="1">
        <v>5727</v>
      </c>
      <c r="O63" s="1">
        <v>3082</v>
      </c>
      <c r="P63" s="1">
        <v>5700</v>
      </c>
      <c r="Q63" s="1">
        <v>4551</v>
      </c>
    </row>
    <row r="64" spans="2:17">
      <c r="B64" s="1"/>
      <c r="C64" s="1">
        <v>3815</v>
      </c>
      <c r="D64" s="1"/>
      <c r="E64" s="1">
        <v>8723</v>
      </c>
      <c r="F64" s="1">
        <v>2062</v>
      </c>
      <c r="G64" s="1"/>
      <c r="H64" s="1">
        <v>5955</v>
      </c>
      <c r="I64" s="1">
        <v>613</v>
      </c>
      <c r="J64" s="1">
        <v>482</v>
      </c>
      <c r="K64" s="1">
        <v>2774</v>
      </c>
      <c r="L64" s="1">
        <v>1838</v>
      </c>
      <c r="M64" s="1">
        <v>6942</v>
      </c>
      <c r="N64" s="1">
        <v>5724</v>
      </c>
      <c r="O64" s="1">
        <v>2966</v>
      </c>
      <c r="P64" s="1">
        <v>5627</v>
      </c>
      <c r="Q64" s="1">
        <v>4448</v>
      </c>
    </row>
    <row r="65" spans="2:17">
      <c r="B65" s="1"/>
      <c r="C65" s="1">
        <v>3792</v>
      </c>
      <c r="D65" s="1"/>
      <c r="E65" s="1">
        <v>8473</v>
      </c>
      <c r="F65" s="1">
        <v>1570</v>
      </c>
      <c r="G65" s="1"/>
      <c r="H65" s="1">
        <v>5801</v>
      </c>
      <c r="I65" s="1">
        <v>538</v>
      </c>
      <c r="J65" s="1">
        <v>351</v>
      </c>
      <c r="K65" s="1">
        <v>2702</v>
      </c>
      <c r="L65" s="1">
        <v>1770</v>
      </c>
      <c r="M65" s="1">
        <v>6663</v>
      </c>
      <c r="N65" s="1">
        <v>5588</v>
      </c>
      <c r="O65" s="1">
        <v>2655</v>
      </c>
      <c r="P65" s="1">
        <v>5588</v>
      </c>
      <c r="Q65" s="1">
        <v>4198</v>
      </c>
    </row>
    <row r="66" spans="2:17">
      <c r="B66" s="1"/>
      <c r="C66" s="1">
        <v>3511</v>
      </c>
      <c r="D66" s="1"/>
      <c r="E66" s="1">
        <v>8401</v>
      </c>
      <c r="F66" s="1">
        <v>1428</v>
      </c>
      <c r="G66" s="1"/>
      <c r="H66" s="1">
        <v>5771</v>
      </c>
      <c r="I66" s="1">
        <v>451</v>
      </c>
      <c r="J66" s="1">
        <v>155</v>
      </c>
      <c r="K66" s="1">
        <v>2660</v>
      </c>
      <c r="L66" s="1">
        <v>1521</v>
      </c>
      <c r="M66" s="1">
        <v>6171</v>
      </c>
      <c r="N66" s="1">
        <v>5587</v>
      </c>
      <c r="O66" s="1">
        <v>2455</v>
      </c>
      <c r="P66" s="1">
        <v>5582</v>
      </c>
      <c r="Q66" s="1">
        <v>3874</v>
      </c>
    </row>
    <row r="67" spans="2:17">
      <c r="B67" s="1"/>
      <c r="C67" s="1">
        <v>3236</v>
      </c>
      <c r="D67" s="1"/>
      <c r="E67" s="1">
        <v>8184</v>
      </c>
      <c r="F67" s="1">
        <v>1417</v>
      </c>
      <c r="G67" s="1"/>
      <c r="H67" s="1">
        <v>5701</v>
      </c>
      <c r="I67" s="1">
        <v>235</v>
      </c>
      <c r="J67" s="1"/>
      <c r="K67" s="1">
        <v>2282</v>
      </c>
      <c r="L67" s="1">
        <v>1317</v>
      </c>
      <c r="M67" s="1">
        <v>6121</v>
      </c>
      <c r="N67" s="1">
        <v>5582</v>
      </c>
      <c r="O67" s="1">
        <v>2419</v>
      </c>
      <c r="P67" s="1">
        <v>5114</v>
      </c>
      <c r="Q67" s="1">
        <v>3848</v>
      </c>
    </row>
    <row r="68" spans="2:17">
      <c r="B68" s="1"/>
      <c r="C68" s="1">
        <v>3141</v>
      </c>
      <c r="D68" s="1"/>
      <c r="E68" s="1">
        <v>8110</v>
      </c>
      <c r="F68" s="1">
        <v>900</v>
      </c>
      <c r="G68" s="1"/>
      <c r="H68" s="1">
        <v>5628</v>
      </c>
      <c r="I68" s="1">
        <v>221</v>
      </c>
      <c r="J68" s="1"/>
      <c r="K68" s="1">
        <v>2237</v>
      </c>
      <c r="L68" s="1">
        <v>1062</v>
      </c>
      <c r="M68" s="1">
        <v>6105</v>
      </c>
      <c r="N68" s="1">
        <v>5302</v>
      </c>
      <c r="O68" s="1">
        <v>2354</v>
      </c>
      <c r="P68" s="1">
        <v>5070</v>
      </c>
      <c r="Q68" s="1">
        <v>3721</v>
      </c>
    </row>
    <row r="69" spans="2:17">
      <c r="B69" s="1"/>
      <c r="C69" s="1">
        <v>3084</v>
      </c>
      <c r="D69" s="1"/>
      <c r="E69" s="1">
        <v>7972</v>
      </c>
      <c r="F69" s="1">
        <v>806</v>
      </c>
      <c r="G69" s="1"/>
      <c r="H69" s="1">
        <v>5627</v>
      </c>
      <c r="I69" s="1">
        <v>40</v>
      </c>
      <c r="J69" s="1"/>
      <c r="K69" s="1">
        <v>2042</v>
      </c>
      <c r="L69" s="1">
        <v>846</v>
      </c>
      <c r="M69" s="1">
        <v>6006</v>
      </c>
      <c r="N69" s="1">
        <v>5057</v>
      </c>
      <c r="O69" s="1">
        <v>2265</v>
      </c>
      <c r="P69" s="1">
        <v>4838</v>
      </c>
      <c r="Q69" s="1">
        <v>3673</v>
      </c>
    </row>
    <row r="70" spans="2:17">
      <c r="B70" s="1"/>
      <c r="C70" s="1">
        <v>2955</v>
      </c>
      <c r="D70" s="1"/>
      <c r="E70" s="1">
        <v>7601</v>
      </c>
      <c r="F70" s="1">
        <v>721</v>
      </c>
      <c r="G70" s="1"/>
      <c r="H70" s="1">
        <v>5588</v>
      </c>
      <c r="I70" s="1"/>
      <c r="J70" s="1"/>
      <c r="K70" s="1">
        <v>1886</v>
      </c>
      <c r="L70" s="1">
        <v>816</v>
      </c>
      <c r="M70" s="1">
        <v>5965</v>
      </c>
      <c r="N70" s="1">
        <v>4674</v>
      </c>
      <c r="O70" s="1">
        <v>2233</v>
      </c>
      <c r="P70" s="1">
        <v>4819</v>
      </c>
      <c r="Q70" s="1">
        <v>3538</v>
      </c>
    </row>
    <row r="71" spans="2:17">
      <c r="B71" s="1"/>
      <c r="C71" s="1">
        <v>2649</v>
      </c>
      <c r="D71" s="1"/>
      <c r="E71" s="1">
        <v>7433</v>
      </c>
      <c r="F71" s="1">
        <v>714</v>
      </c>
      <c r="G71" s="1"/>
      <c r="H71" s="1">
        <v>5584</v>
      </c>
      <c r="I71" s="1"/>
      <c r="J71" s="1"/>
      <c r="K71" s="1">
        <v>1720</v>
      </c>
      <c r="L71" s="1">
        <v>711</v>
      </c>
      <c r="M71" s="1">
        <v>5848</v>
      </c>
      <c r="N71" s="1">
        <v>4446</v>
      </c>
      <c r="O71" s="1">
        <v>2185</v>
      </c>
      <c r="P71" s="1">
        <v>4444</v>
      </c>
      <c r="Q71" s="1">
        <v>3533</v>
      </c>
    </row>
    <row r="72" spans="2:17">
      <c r="B72" s="1"/>
      <c r="C72" s="1">
        <v>2648</v>
      </c>
      <c r="D72" s="1"/>
      <c r="E72" s="1">
        <v>7363</v>
      </c>
      <c r="F72" s="1">
        <v>571</v>
      </c>
      <c r="G72" s="1"/>
      <c r="H72" s="1">
        <v>5582</v>
      </c>
      <c r="I72" s="1"/>
      <c r="J72" s="1"/>
      <c r="K72" s="1">
        <v>1686</v>
      </c>
      <c r="L72" s="1">
        <v>682</v>
      </c>
      <c r="M72" s="1">
        <v>5806</v>
      </c>
      <c r="N72" s="1">
        <v>4407</v>
      </c>
      <c r="O72" s="1">
        <v>2164</v>
      </c>
      <c r="P72" s="1">
        <v>4374</v>
      </c>
      <c r="Q72" s="1">
        <v>3328</v>
      </c>
    </row>
    <row r="73" spans="2:17">
      <c r="B73" s="1"/>
      <c r="C73" s="1">
        <v>2557</v>
      </c>
      <c r="D73" s="1"/>
      <c r="E73" s="1">
        <v>7117</v>
      </c>
      <c r="F73" s="1">
        <v>531</v>
      </c>
      <c r="G73" s="1"/>
      <c r="H73" s="1">
        <v>5481</v>
      </c>
      <c r="I73" s="1"/>
      <c r="J73" s="1"/>
      <c r="K73" s="1">
        <v>1511</v>
      </c>
      <c r="L73" s="1">
        <v>496</v>
      </c>
      <c r="M73" s="1">
        <v>5754</v>
      </c>
      <c r="N73" s="1">
        <v>4168</v>
      </c>
      <c r="O73" s="1">
        <v>1440</v>
      </c>
      <c r="P73" s="1">
        <v>4327</v>
      </c>
      <c r="Q73" s="1">
        <v>3307</v>
      </c>
    </row>
    <row r="74" spans="2:17">
      <c r="B74" s="1"/>
      <c r="C74" s="1">
        <v>2447</v>
      </c>
      <c r="D74" s="1"/>
      <c r="E74" s="1">
        <v>6997</v>
      </c>
      <c r="F74" s="1">
        <v>498</v>
      </c>
      <c r="G74" s="1"/>
      <c r="H74" s="1">
        <v>5340</v>
      </c>
      <c r="I74" s="1"/>
      <c r="J74" s="1"/>
      <c r="K74" s="1">
        <v>1452</v>
      </c>
      <c r="L74" s="1">
        <v>471</v>
      </c>
      <c r="M74" s="1">
        <v>5643</v>
      </c>
      <c r="N74" s="1">
        <v>4093</v>
      </c>
      <c r="O74" s="1">
        <v>1439</v>
      </c>
      <c r="P74" s="1">
        <v>4223</v>
      </c>
      <c r="Q74" s="1">
        <v>3135</v>
      </c>
    </row>
    <row r="75" spans="2:17">
      <c r="B75" s="1"/>
      <c r="C75" s="1">
        <v>2349</v>
      </c>
      <c r="D75" s="1"/>
      <c r="E75" s="1">
        <v>6965</v>
      </c>
      <c r="F75" s="1">
        <v>483</v>
      </c>
      <c r="G75" s="1"/>
      <c r="H75" s="1">
        <v>5176</v>
      </c>
      <c r="I75" s="1"/>
      <c r="J75" s="1"/>
      <c r="K75" s="1">
        <v>1302</v>
      </c>
      <c r="L75" s="1">
        <v>318</v>
      </c>
      <c r="M75" s="1">
        <v>5627</v>
      </c>
      <c r="N75" s="1">
        <v>3987</v>
      </c>
      <c r="O75" s="1">
        <v>1094</v>
      </c>
      <c r="P75" s="1">
        <v>4195</v>
      </c>
      <c r="Q75" s="1">
        <v>2819</v>
      </c>
    </row>
    <row r="76" spans="2:17">
      <c r="B76" s="1"/>
      <c r="C76" s="1">
        <v>2341</v>
      </c>
      <c r="D76" s="1"/>
      <c r="E76" s="1">
        <v>6614</v>
      </c>
      <c r="F76" s="1">
        <v>461</v>
      </c>
      <c r="G76" s="1"/>
      <c r="H76" s="1">
        <v>5173</v>
      </c>
      <c r="I76" s="1"/>
      <c r="J76" s="1"/>
      <c r="K76" s="1">
        <v>1182</v>
      </c>
      <c r="L76" s="1">
        <v>244</v>
      </c>
      <c r="M76" s="1">
        <v>5588</v>
      </c>
      <c r="N76" s="1">
        <v>3871</v>
      </c>
      <c r="O76" s="1">
        <v>888</v>
      </c>
      <c r="P76" s="1">
        <v>4051</v>
      </c>
      <c r="Q76" s="1">
        <v>2775</v>
      </c>
    </row>
    <row r="77" spans="2:17">
      <c r="B77" s="1"/>
      <c r="C77" s="1">
        <v>2269</v>
      </c>
      <c r="D77" s="1"/>
      <c r="E77" s="1">
        <v>6539</v>
      </c>
      <c r="F77" s="1">
        <v>281</v>
      </c>
      <c r="G77" s="1"/>
      <c r="H77" s="1">
        <v>5092</v>
      </c>
      <c r="I77" s="1"/>
      <c r="J77" s="1"/>
      <c r="K77" s="1">
        <v>1070</v>
      </c>
      <c r="L77" s="1">
        <v>82</v>
      </c>
      <c r="M77" s="1">
        <v>5587</v>
      </c>
      <c r="N77" s="1">
        <v>3701</v>
      </c>
      <c r="O77" s="1">
        <v>825</v>
      </c>
      <c r="P77" s="1">
        <v>3970</v>
      </c>
      <c r="Q77" s="1">
        <v>2751</v>
      </c>
    </row>
    <row r="78" spans="2:17">
      <c r="B78" s="1"/>
      <c r="C78" s="1">
        <v>2247</v>
      </c>
      <c r="D78" s="1"/>
      <c r="E78" s="1">
        <v>6442</v>
      </c>
      <c r="F78" s="1">
        <v>14</v>
      </c>
      <c r="G78" s="1"/>
      <c r="H78" s="1">
        <v>5079</v>
      </c>
      <c r="I78" s="1"/>
      <c r="J78" s="1"/>
      <c r="K78" s="1">
        <v>920</v>
      </c>
      <c r="L78" s="1">
        <v>79</v>
      </c>
      <c r="M78" s="1">
        <v>5586</v>
      </c>
      <c r="N78" s="1">
        <v>3679</v>
      </c>
      <c r="O78" s="1">
        <v>818</v>
      </c>
      <c r="P78" s="1">
        <v>3967</v>
      </c>
      <c r="Q78" s="1">
        <v>2444</v>
      </c>
    </row>
    <row r="79" spans="2:17">
      <c r="B79" s="1"/>
      <c r="C79" s="1">
        <v>2181</v>
      </c>
      <c r="D79" s="1"/>
      <c r="E79" s="1">
        <v>6396</v>
      </c>
      <c r="F79" s="1"/>
      <c r="G79" s="1"/>
      <c r="H79" s="1">
        <v>5070</v>
      </c>
      <c r="I79" s="1"/>
      <c r="J79" s="1"/>
      <c r="K79" s="1">
        <v>755</v>
      </c>
      <c r="L79" s="1"/>
      <c r="M79" s="1">
        <v>5554</v>
      </c>
      <c r="N79" s="1">
        <v>3585</v>
      </c>
      <c r="O79" s="1">
        <v>726</v>
      </c>
      <c r="P79" s="1">
        <v>3960</v>
      </c>
      <c r="Q79" s="1">
        <v>2164</v>
      </c>
    </row>
    <row r="80" spans="2:17">
      <c r="B80" s="1"/>
      <c r="C80" s="1">
        <v>2083</v>
      </c>
      <c r="D80" s="1"/>
      <c r="E80" s="1">
        <v>6107</v>
      </c>
      <c r="F80" s="1"/>
      <c r="G80" s="1"/>
      <c r="H80" s="1">
        <v>5011</v>
      </c>
      <c r="I80" s="1"/>
      <c r="J80" s="1"/>
      <c r="K80" s="1">
        <v>675</v>
      </c>
      <c r="L80" s="1"/>
      <c r="M80" s="1">
        <v>5537</v>
      </c>
      <c r="N80" s="1">
        <v>3578</v>
      </c>
      <c r="O80" s="1">
        <v>712</v>
      </c>
      <c r="P80" s="1">
        <v>3889</v>
      </c>
      <c r="Q80" s="1">
        <v>1922</v>
      </c>
    </row>
    <row r="81" spans="2:17">
      <c r="B81" s="1"/>
      <c r="C81" s="1">
        <v>2056</v>
      </c>
      <c r="D81" s="1"/>
      <c r="E81" s="1">
        <v>5968</v>
      </c>
      <c r="F81" s="1"/>
      <c r="G81" s="1"/>
      <c r="H81" s="1">
        <v>4861</v>
      </c>
      <c r="I81" s="1"/>
      <c r="J81" s="1"/>
      <c r="K81" s="1">
        <v>606</v>
      </c>
      <c r="L81" s="1"/>
      <c r="M81" s="1">
        <v>5477</v>
      </c>
      <c r="N81" s="1">
        <v>3490</v>
      </c>
      <c r="O81" s="1">
        <v>382</v>
      </c>
      <c r="P81" s="1">
        <v>3649</v>
      </c>
      <c r="Q81" s="1">
        <v>1891</v>
      </c>
    </row>
    <row r="82" spans="2:17">
      <c r="B82" s="1"/>
      <c r="C82" s="1">
        <v>2044</v>
      </c>
      <c r="D82" s="1"/>
      <c r="E82" s="1">
        <v>5705</v>
      </c>
      <c r="F82" s="1"/>
      <c r="G82" s="1"/>
      <c r="H82" s="1">
        <v>4739</v>
      </c>
      <c r="I82" s="1"/>
      <c r="J82" s="1"/>
      <c r="K82" s="1">
        <v>545</v>
      </c>
      <c r="L82" s="1"/>
      <c r="M82" s="1">
        <v>5389</v>
      </c>
      <c r="N82" s="1">
        <v>3455</v>
      </c>
      <c r="O82" s="1">
        <v>336</v>
      </c>
      <c r="P82" s="1">
        <v>3643</v>
      </c>
      <c r="Q82" s="1">
        <v>1875</v>
      </c>
    </row>
    <row r="83" spans="2:17">
      <c r="B83" s="1"/>
      <c r="C83" s="1">
        <v>1895</v>
      </c>
      <c r="D83" s="1"/>
      <c r="E83" s="1">
        <v>5630</v>
      </c>
      <c r="F83" s="1"/>
      <c r="G83" s="1"/>
      <c r="H83" s="1">
        <v>4660</v>
      </c>
      <c r="I83" s="1"/>
      <c r="J83" s="1"/>
      <c r="K83" s="1">
        <v>434</v>
      </c>
      <c r="L83" s="1"/>
      <c r="M83" s="1">
        <v>5207</v>
      </c>
      <c r="N83" s="1">
        <v>3447</v>
      </c>
      <c r="O83" s="1">
        <v>148</v>
      </c>
      <c r="P83" s="1">
        <v>3491</v>
      </c>
      <c r="Q83" s="1">
        <v>1837</v>
      </c>
    </row>
    <row r="84" spans="2:17">
      <c r="B84" s="1"/>
      <c r="C84" s="1">
        <v>1822</v>
      </c>
      <c r="D84" s="1"/>
      <c r="E84" s="1">
        <v>5627</v>
      </c>
      <c r="F84" s="1"/>
      <c r="G84" s="1"/>
      <c r="H84" s="1">
        <v>4635</v>
      </c>
      <c r="I84" s="1"/>
      <c r="J84" s="1"/>
      <c r="K84" s="1">
        <v>308</v>
      </c>
      <c r="L84" s="1"/>
      <c r="M84" s="1">
        <v>5066</v>
      </c>
      <c r="N84" s="1">
        <v>2941</v>
      </c>
      <c r="O84" s="1">
        <v>15</v>
      </c>
      <c r="P84" s="1">
        <v>3452</v>
      </c>
      <c r="Q84" s="1">
        <v>1826</v>
      </c>
    </row>
    <row r="85" spans="2:17">
      <c r="B85" s="1"/>
      <c r="C85" s="1">
        <v>1806</v>
      </c>
      <c r="D85" s="1"/>
      <c r="E85" s="1">
        <v>5588</v>
      </c>
      <c r="F85" s="1"/>
      <c r="G85" s="1"/>
      <c r="H85" s="1">
        <v>4402</v>
      </c>
      <c r="I85" s="1"/>
      <c r="J85" s="1"/>
      <c r="K85" s="1">
        <v>285</v>
      </c>
      <c r="L85" s="1"/>
      <c r="M85" s="1">
        <v>4968</v>
      </c>
      <c r="N85" s="1">
        <v>2893</v>
      </c>
      <c r="O85" s="1"/>
      <c r="P85" s="1">
        <v>3443</v>
      </c>
      <c r="Q85" s="1">
        <v>1723</v>
      </c>
    </row>
    <row r="86" spans="2:17">
      <c r="B86" s="1"/>
      <c r="C86" s="1">
        <v>1443</v>
      </c>
      <c r="D86" s="1"/>
      <c r="E86" s="1">
        <v>5584</v>
      </c>
      <c r="F86" s="1"/>
      <c r="G86" s="1"/>
      <c r="H86" s="1">
        <v>4228</v>
      </c>
      <c r="I86" s="1"/>
      <c r="J86" s="1"/>
      <c r="K86" s="1">
        <v>235</v>
      </c>
      <c r="L86" s="1"/>
      <c r="M86" s="1">
        <v>4944</v>
      </c>
      <c r="N86" s="1">
        <v>2891</v>
      </c>
      <c r="O86" s="1"/>
      <c r="P86" s="1">
        <v>3068</v>
      </c>
      <c r="Q86" s="1">
        <v>1690</v>
      </c>
    </row>
    <row r="87" spans="2:17">
      <c r="B87" s="1"/>
      <c r="C87" s="1">
        <v>1277</v>
      </c>
      <c r="D87" s="1"/>
      <c r="E87" s="1">
        <v>5584</v>
      </c>
      <c r="F87" s="1"/>
      <c r="G87" s="1"/>
      <c r="H87" s="1">
        <v>4189</v>
      </c>
      <c r="I87" s="1"/>
      <c r="J87" s="1"/>
      <c r="K87" s="1">
        <v>102</v>
      </c>
      <c r="L87" s="1"/>
      <c r="M87" s="1">
        <v>4188</v>
      </c>
      <c r="N87" s="1">
        <v>2786</v>
      </c>
      <c r="O87" s="1"/>
      <c r="P87" s="1">
        <v>2986</v>
      </c>
      <c r="Q87" s="1">
        <v>1576</v>
      </c>
    </row>
    <row r="88" spans="2:17">
      <c r="B88" s="1"/>
      <c r="C88" s="1">
        <v>1145</v>
      </c>
      <c r="D88" s="1"/>
      <c r="E88" s="1">
        <v>5396</v>
      </c>
      <c r="F88" s="1"/>
      <c r="G88" s="1"/>
      <c r="H88" s="1">
        <v>4163</v>
      </c>
      <c r="I88" s="1"/>
      <c r="J88" s="1"/>
      <c r="K88" s="1">
        <v>93</v>
      </c>
      <c r="L88" s="1"/>
      <c r="M88" s="1">
        <v>3932</v>
      </c>
      <c r="N88" s="1">
        <v>2776</v>
      </c>
      <c r="O88" s="1"/>
      <c r="P88" s="1">
        <v>2778</v>
      </c>
      <c r="Q88" s="1">
        <v>1533</v>
      </c>
    </row>
    <row r="89" spans="2:17">
      <c r="B89" s="1"/>
      <c r="C89" s="1">
        <v>926</v>
      </c>
      <c r="D89" s="1"/>
      <c r="E89" s="1">
        <v>5284</v>
      </c>
      <c r="F89" s="1"/>
      <c r="G89" s="1"/>
      <c r="H89" s="1">
        <v>3975</v>
      </c>
      <c r="I89" s="1"/>
      <c r="J89" s="1"/>
      <c r="K89" s="1">
        <v>69</v>
      </c>
      <c r="L89" s="1"/>
      <c r="M89" s="1">
        <v>3568</v>
      </c>
      <c r="N89" s="1">
        <v>2601</v>
      </c>
      <c r="O89" s="1"/>
      <c r="P89" s="1">
        <v>2617</v>
      </c>
      <c r="Q89" s="1">
        <v>1508</v>
      </c>
    </row>
    <row r="90" spans="2:17">
      <c r="B90" s="1"/>
      <c r="C90" s="1">
        <v>779</v>
      </c>
      <c r="D90" s="1"/>
      <c r="E90" s="1">
        <v>5275</v>
      </c>
      <c r="F90" s="1"/>
      <c r="G90" s="1"/>
      <c r="H90" s="1">
        <v>3868</v>
      </c>
      <c r="I90" s="1"/>
      <c r="J90" s="1"/>
      <c r="K90" s="1">
        <v>40</v>
      </c>
      <c r="L90" s="1"/>
      <c r="M90" s="1">
        <v>3320</v>
      </c>
      <c r="N90" s="1">
        <v>2541</v>
      </c>
      <c r="O90" s="1"/>
      <c r="P90" s="1">
        <v>2595</v>
      </c>
      <c r="Q90" s="1">
        <v>1424</v>
      </c>
    </row>
    <row r="91" spans="2:17">
      <c r="B91" s="1"/>
      <c r="C91" s="1">
        <v>737</v>
      </c>
      <c r="D91" s="1"/>
      <c r="E91" s="1">
        <v>5226</v>
      </c>
      <c r="F91" s="1"/>
      <c r="G91" s="1"/>
      <c r="H91" s="1">
        <v>3370</v>
      </c>
      <c r="I91" s="1"/>
      <c r="J91" s="1"/>
      <c r="K91" s="1"/>
      <c r="L91" s="1"/>
      <c r="M91" s="1">
        <v>3280</v>
      </c>
      <c r="N91" s="1">
        <v>2428</v>
      </c>
      <c r="O91" s="1"/>
      <c r="P91" s="1">
        <v>2446</v>
      </c>
      <c r="Q91" s="1">
        <v>1418</v>
      </c>
    </row>
    <row r="92" spans="2:17">
      <c r="B92" s="1"/>
      <c r="C92" s="1">
        <v>611</v>
      </c>
      <c r="D92" s="1"/>
      <c r="E92" s="1">
        <v>5211</v>
      </c>
      <c r="F92" s="1"/>
      <c r="G92" s="1"/>
      <c r="H92" s="1">
        <v>3262</v>
      </c>
      <c r="I92" s="1"/>
      <c r="J92" s="1"/>
      <c r="K92" s="1"/>
      <c r="L92" s="1"/>
      <c r="M92" s="1">
        <v>3254</v>
      </c>
      <c r="N92" s="1">
        <v>2362</v>
      </c>
      <c r="O92" s="1"/>
      <c r="P92" s="1">
        <v>2236</v>
      </c>
      <c r="Q92" s="1">
        <v>1393</v>
      </c>
    </row>
    <row r="93" spans="2:17">
      <c r="B93" s="1"/>
      <c r="C93" s="1">
        <v>549</v>
      </c>
      <c r="D93" s="1"/>
      <c r="E93" s="1">
        <v>4960</v>
      </c>
      <c r="F93" s="1"/>
      <c r="G93" s="1"/>
      <c r="H93" s="1">
        <v>3250</v>
      </c>
      <c r="I93" s="1"/>
      <c r="J93" s="1"/>
      <c r="K93" s="1"/>
      <c r="L93" s="1"/>
      <c r="M93" s="1">
        <v>3207</v>
      </c>
      <c r="N93" s="1">
        <v>2161</v>
      </c>
      <c r="O93" s="1"/>
      <c r="P93" s="1">
        <v>2167</v>
      </c>
      <c r="Q93" s="1">
        <v>1386</v>
      </c>
    </row>
    <row r="94" spans="2:17">
      <c r="B94" s="1"/>
      <c r="C94" s="1">
        <v>242</v>
      </c>
      <c r="D94" s="1"/>
      <c r="E94" s="1">
        <v>4741</v>
      </c>
      <c r="F94" s="1"/>
      <c r="G94" s="1"/>
      <c r="H94" s="1">
        <v>3148</v>
      </c>
      <c r="I94" s="1"/>
      <c r="J94" s="1"/>
      <c r="K94" s="1"/>
      <c r="L94" s="1"/>
      <c r="M94" s="1">
        <v>3164</v>
      </c>
      <c r="N94" s="1">
        <v>2027</v>
      </c>
      <c r="O94" s="1"/>
      <c r="P94" s="1">
        <v>2141</v>
      </c>
      <c r="Q94" s="1">
        <v>1288</v>
      </c>
    </row>
    <row r="95" spans="2:17">
      <c r="B95" s="1"/>
      <c r="C95" s="1">
        <v>15</v>
      </c>
      <c r="D95" s="1"/>
      <c r="E95" s="1">
        <v>4582</v>
      </c>
      <c r="F95" s="1"/>
      <c r="G95" s="1"/>
      <c r="H95" s="1">
        <v>2579</v>
      </c>
      <c r="I95" s="1"/>
      <c r="J95" s="1"/>
      <c r="K95" s="1"/>
      <c r="L95" s="1"/>
      <c r="M95" s="1">
        <v>3100</v>
      </c>
      <c r="N95" s="1">
        <v>1954</v>
      </c>
      <c r="O95" s="1"/>
      <c r="P95" s="1">
        <v>2045</v>
      </c>
      <c r="Q95" s="1">
        <v>1038</v>
      </c>
    </row>
    <row r="96" spans="2:17">
      <c r="B96" s="1"/>
      <c r="C96" s="1"/>
      <c r="D96" s="1"/>
      <c r="E96" s="1">
        <v>4565</v>
      </c>
      <c r="F96" s="1"/>
      <c r="G96" s="1"/>
      <c r="H96" s="1">
        <v>2454</v>
      </c>
      <c r="I96" s="1"/>
      <c r="J96" s="1"/>
      <c r="K96" s="1"/>
      <c r="L96" s="1"/>
      <c r="M96" s="1">
        <v>3069</v>
      </c>
      <c r="N96" s="1">
        <v>1937</v>
      </c>
      <c r="O96" s="1"/>
      <c r="P96" s="1">
        <v>1944</v>
      </c>
      <c r="Q96" s="1">
        <v>1030</v>
      </c>
    </row>
    <row r="97" spans="2:17">
      <c r="B97" s="1"/>
      <c r="C97" s="1"/>
      <c r="D97" s="1"/>
      <c r="E97" s="1">
        <v>4532</v>
      </c>
      <c r="F97" s="1"/>
      <c r="G97" s="1"/>
      <c r="H97" s="1">
        <v>2428</v>
      </c>
      <c r="I97" s="1"/>
      <c r="J97" s="1"/>
      <c r="K97" s="1"/>
      <c r="L97" s="1"/>
      <c r="M97" s="1">
        <v>3028</v>
      </c>
      <c r="N97" s="1">
        <v>1867</v>
      </c>
      <c r="O97" s="1"/>
      <c r="P97" s="1">
        <v>1919</v>
      </c>
      <c r="Q97" s="1">
        <v>964</v>
      </c>
    </row>
    <row r="98" spans="2:17">
      <c r="B98" s="1"/>
      <c r="C98" s="1"/>
      <c r="D98" s="1"/>
      <c r="E98" s="1">
        <v>4346</v>
      </c>
      <c r="F98" s="1"/>
      <c r="G98" s="1"/>
      <c r="H98" s="1">
        <v>2368</v>
      </c>
      <c r="I98" s="1"/>
      <c r="J98" s="1"/>
      <c r="K98" s="1"/>
      <c r="L98" s="1"/>
      <c r="M98" s="1">
        <v>2914</v>
      </c>
      <c r="N98" s="1">
        <v>1701</v>
      </c>
      <c r="O98" s="1"/>
      <c r="P98" s="1">
        <v>1876</v>
      </c>
      <c r="Q98" s="1">
        <v>960</v>
      </c>
    </row>
    <row r="99" spans="2:17">
      <c r="B99" s="1"/>
      <c r="C99" s="1"/>
      <c r="D99" s="1"/>
      <c r="E99" s="1">
        <v>4346</v>
      </c>
      <c r="F99" s="1"/>
      <c r="G99" s="1"/>
      <c r="H99" s="1">
        <v>2275</v>
      </c>
      <c r="I99" s="1"/>
      <c r="J99" s="1"/>
      <c r="K99" s="1"/>
      <c r="L99" s="1"/>
      <c r="M99" s="1">
        <v>2893</v>
      </c>
      <c r="N99" s="1">
        <v>1698</v>
      </c>
      <c r="O99" s="1"/>
      <c r="P99" s="1">
        <v>1778</v>
      </c>
      <c r="Q99" s="1">
        <v>938</v>
      </c>
    </row>
    <row r="100" spans="2:17">
      <c r="B100" s="1"/>
      <c r="C100" s="1"/>
      <c r="D100" s="1"/>
      <c r="E100" s="1">
        <v>4284</v>
      </c>
      <c r="F100" s="1"/>
      <c r="G100" s="1"/>
      <c r="H100" s="1">
        <v>2257</v>
      </c>
      <c r="I100" s="1"/>
      <c r="J100" s="1"/>
      <c r="K100" s="1"/>
      <c r="L100" s="1"/>
      <c r="M100" s="1">
        <v>2621</v>
      </c>
      <c r="N100" s="1">
        <v>1596</v>
      </c>
      <c r="O100" s="1"/>
      <c r="P100" s="1">
        <v>1584</v>
      </c>
      <c r="Q100" s="1">
        <v>822</v>
      </c>
    </row>
    <row r="101" spans="2:17">
      <c r="B101" s="1"/>
      <c r="C101" s="1"/>
      <c r="D101" s="1"/>
      <c r="E101" s="1">
        <v>4261</v>
      </c>
      <c r="F101" s="1"/>
      <c r="G101" s="1"/>
      <c r="H101" s="1">
        <v>2152</v>
      </c>
      <c r="I101" s="1"/>
      <c r="J101" s="1"/>
      <c r="K101" s="1"/>
      <c r="L101" s="1"/>
      <c r="M101" s="1">
        <v>2592</v>
      </c>
      <c r="N101" s="1">
        <v>1524</v>
      </c>
      <c r="O101" s="1"/>
      <c r="P101" s="1">
        <v>1562</v>
      </c>
      <c r="Q101" s="1">
        <v>746</v>
      </c>
    </row>
    <row r="102" spans="2:17">
      <c r="B102" s="1"/>
      <c r="C102" s="1"/>
      <c r="D102" s="1"/>
      <c r="E102" s="1">
        <v>4205</v>
      </c>
      <c r="F102" s="1"/>
      <c r="G102" s="1"/>
      <c r="H102" s="1">
        <v>1999</v>
      </c>
      <c r="I102" s="1"/>
      <c r="J102" s="1"/>
      <c r="K102" s="1"/>
      <c r="L102" s="1"/>
      <c r="M102" s="1">
        <v>2578</v>
      </c>
      <c r="N102" s="1">
        <v>1441</v>
      </c>
      <c r="O102" s="1"/>
      <c r="P102" s="1">
        <v>1537</v>
      </c>
      <c r="Q102" s="1">
        <v>741</v>
      </c>
    </row>
    <row r="103" spans="2:17">
      <c r="B103" s="1"/>
      <c r="C103" s="1"/>
      <c r="D103" s="1"/>
      <c r="E103" s="1">
        <v>4192</v>
      </c>
      <c r="F103" s="1"/>
      <c r="G103" s="1"/>
      <c r="H103" s="1">
        <v>1920</v>
      </c>
      <c r="I103" s="1"/>
      <c r="J103" s="1"/>
      <c r="K103" s="1"/>
      <c r="L103" s="1"/>
      <c r="M103" s="1">
        <v>2544</v>
      </c>
      <c r="N103" s="1">
        <v>1370</v>
      </c>
      <c r="O103" s="1"/>
      <c r="P103" s="1">
        <v>1416</v>
      </c>
      <c r="Q103" s="1">
        <v>734</v>
      </c>
    </row>
    <row r="104" spans="2:17">
      <c r="B104" s="1"/>
      <c r="C104" s="1"/>
      <c r="D104" s="1"/>
      <c r="E104" s="1">
        <v>4134</v>
      </c>
      <c r="F104" s="1"/>
      <c r="G104" s="1"/>
      <c r="H104" s="1">
        <v>1468</v>
      </c>
      <c r="I104" s="1"/>
      <c r="J104" s="1"/>
      <c r="K104" s="1"/>
      <c r="L104" s="1"/>
      <c r="M104" s="1">
        <v>2430</v>
      </c>
      <c r="N104" s="1">
        <v>1364</v>
      </c>
      <c r="O104" s="1"/>
      <c r="P104" s="1">
        <v>1187</v>
      </c>
      <c r="Q104" s="1">
        <v>657</v>
      </c>
    </row>
    <row r="105" spans="2:17">
      <c r="B105" s="1"/>
      <c r="C105" s="1"/>
      <c r="D105" s="1"/>
      <c r="E105" s="1">
        <v>3985</v>
      </c>
      <c r="F105" s="1"/>
      <c r="G105" s="1"/>
      <c r="H105" s="1">
        <v>1449</v>
      </c>
      <c r="I105" s="1"/>
      <c r="J105" s="1"/>
      <c r="K105" s="1"/>
      <c r="L105" s="1"/>
      <c r="M105" s="1">
        <v>2332</v>
      </c>
      <c r="N105" s="1">
        <v>1194</v>
      </c>
      <c r="O105" s="1"/>
      <c r="P105" s="1">
        <v>968</v>
      </c>
      <c r="Q105" s="1">
        <v>564</v>
      </c>
    </row>
    <row r="106" spans="2:17">
      <c r="B106" s="1"/>
      <c r="C106" s="1"/>
      <c r="D106" s="1"/>
      <c r="E106" s="1">
        <v>3928</v>
      </c>
      <c r="F106" s="1"/>
      <c r="G106" s="1"/>
      <c r="H106" s="1">
        <v>1312</v>
      </c>
      <c r="I106" s="1"/>
      <c r="J106" s="1"/>
      <c r="K106" s="1"/>
      <c r="L106" s="1"/>
      <c r="M106" s="1">
        <v>2108</v>
      </c>
      <c r="N106" s="1">
        <v>918</v>
      </c>
      <c r="O106" s="1"/>
      <c r="P106" s="1">
        <v>923</v>
      </c>
      <c r="Q106" s="1">
        <v>558</v>
      </c>
    </row>
    <row r="107" spans="2:17">
      <c r="B107" s="1"/>
      <c r="C107" s="1"/>
      <c r="D107" s="1"/>
      <c r="E107" s="1">
        <v>3923</v>
      </c>
      <c r="F107" s="1"/>
      <c r="G107" s="1"/>
      <c r="H107" s="1">
        <v>1295</v>
      </c>
      <c r="I107" s="1"/>
      <c r="J107" s="1"/>
      <c r="K107" s="1"/>
      <c r="L107" s="1"/>
      <c r="M107" s="1">
        <v>2100</v>
      </c>
      <c r="N107" s="1">
        <v>856</v>
      </c>
      <c r="O107" s="1"/>
      <c r="P107" s="1">
        <v>890</v>
      </c>
      <c r="Q107" s="1">
        <v>534</v>
      </c>
    </row>
    <row r="108" spans="2:17">
      <c r="B108" s="1"/>
      <c r="C108" s="1"/>
      <c r="D108" s="1"/>
      <c r="E108" s="1">
        <v>3885</v>
      </c>
      <c r="F108" s="1"/>
      <c r="G108" s="1"/>
      <c r="H108" s="1">
        <v>1261</v>
      </c>
      <c r="I108" s="1"/>
      <c r="J108" s="1"/>
      <c r="K108" s="1"/>
      <c r="L108" s="1"/>
      <c r="M108" s="1">
        <v>1933</v>
      </c>
      <c r="N108" s="1">
        <v>749</v>
      </c>
      <c r="O108" s="1"/>
      <c r="P108" s="1">
        <v>888</v>
      </c>
      <c r="Q108" s="1">
        <v>476</v>
      </c>
    </row>
    <row r="109" spans="2:17">
      <c r="B109" s="1"/>
      <c r="C109" s="1"/>
      <c r="D109" s="1"/>
      <c r="E109" s="1">
        <v>3866</v>
      </c>
      <c r="F109" s="1"/>
      <c r="G109" s="1"/>
      <c r="H109" s="1">
        <v>1206</v>
      </c>
      <c r="I109" s="1"/>
      <c r="J109" s="1"/>
      <c r="K109" s="1"/>
      <c r="L109" s="1"/>
      <c r="M109" s="1">
        <v>1652</v>
      </c>
      <c r="N109" s="1">
        <v>702</v>
      </c>
      <c r="O109" s="1"/>
      <c r="P109" s="1">
        <v>838</v>
      </c>
      <c r="Q109" s="1">
        <v>457</v>
      </c>
    </row>
    <row r="110" spans="2:17">
      <c r="B110" s="1"/>
      <c r="C110" s="1"/>
      <c r="D110" s="1"/>
      <c r="E110" s="1">
        <v>3838</v>
      </c>
      <c r="F110" s="1"/>
      <c r="G110" s="1"/>
      <c r="H110" s="1">
        <v>1110</v>
      </c>
      <c r="I110" s="1"/>
      <c r="J110" s="1"/>
      <c r="K110" s="1"/>
      <c r="L110" s="1"/>
      <c r="M110" s="1">
        <v>1610</v>
      </c>
      <c r="N110" s="1">
        <v>630</v>
      </c>
      <c r="O110" s="1"/>
      <c r="P110" s="1">
        <v>824</v>
      </c>
      <c r="Q110" s="1">
        <v>347</v>
      </c>
    </row>
    <row r="111" spans="2:17">
      <c r="B111" s="1"/>
      <c r="C111" s="1"/>
      <c r="D111" s="1"/>
      <c r="E111" s="1">
        <v>3782</v>
      </c>
      <c r="F111" s="1"/>
      <c r="G111" s="1"/>
      <c r="H111" s="1">
        <v>1016</v>
      </c>
      <c r="I111" s="1"/>
      <c r="J111" s="1"/>
      <c r="K111" s="1"/>
      <c r="L111" s="1"/>
      <c r="M111" s="1">
        <v>1500</v>
      </c>
      <c r="N111" s="1">
        <v>605</v>
      </c>
      <c r="O111" s="1"/>
      <c r="P111" s="1">
        <v>715</v>
      </c>
      <c r="Q111" s="1">
        <v>267</v>
      </c>
    </row>
    <row r="112" spans="2:17">
      <c r="B112" s="1"/>
      <c r="C112" s="1"/>
      <c r="D112" s="1"/>
      <c r="E112" s="1">
        <v>3713</v>
      </c>
      <c r="F112" s="1"/>
      <c r="G112" s="1"/>
      <c r="H112" s="1">
        <v>902</v>
      </c>
      <c r="I112" s="1"/>
      <c r="J112" s="1"/>
      <c r="K112" s="1"/>
      <c r="L112" s="1"/>
      <c r="M112" s="1">
        <v>934</v>
      </c>
      <c r="N112" s="1">
        <v>188</v>
      </c>
      <c r="O112" s="1"/>
      <c r="P112" s="1">
        <v>689</v>
      </c>
      <c r="Q112" s="1">
        <v>209</v>
      </c>
    </row>
    <row r="113" spans="2:17">
      <c r="B113" s="1"/>
      <c r="C113" s="1"/>
      <c r="D113" s="1"/>
      <c r="E113" s="1">
        <v>3682</v>
      </c>
      <c r="F113" s="1"/>
      <c r="G113" s="1"/>
      <c r="H113" s="1">
        <v>806</v>
      </c>
      <c r="I113" s="1"/>
      <c r="J113" s="1"/>
      <c r="K113" s="1"/>
      <c r="L113" s="1"/>
      <c r="M113" s="1">
        <v>852</v>
      </c>
      <c r="N113" s="1">
        <v>134</v>
      </c>
      <c r="O113" s="1"/>
      <c r="P113" s="1">
        <v>672</v>
      </c>
      <c r="Q113" s="1">
        <v>189</v>
      </c>
    </row>
    <row r="114" spans="2:17">
      <c r="B114" s="1"/>
      <c r="C114" s="1"/>
      <c r="D114" s="1"/>
      <c r="E114" s="1">
        <v>3644</v>
      </c>
      <c r="F114" s="1"/>
      <c r="G114" s="1"/>
      <c r="H114" s="1">
        <v>662</v>
      </c>
      <c r="I114" s="1"/>
      <c r="J114" s="1"/>
      <c r="K114" s="1"/>
      <c r="L114" s="1"/>
      <c r="M114" s="1">
        <v>837</v>
      </c>
      <c r="N114" s="1">
        <v>128</v>
      </c>
      <c r="O114" s="1"/>
      <c r="P114" s="1">
        <v>627</v>
      </c>
      <c r="Q114" s="1">
        <v>167</v>
      </c>
    </row>
    <row r="115" spans="2:17">
      <c r="B115" s="1"/>
      <c r="C115" s="1"/>
      <c r="D115" s="1"/>
      <c r="E115" s="1">
        <v>3306</v>
      </c>
      <c r="F115" s="1"/>
      <c r="G115" s="1"/>
      <c r="H115" s="1">
        <v>526</v>
      </c>
      <c r="I115" s="1"/>
      <c r="J115" s="1"/>
      <c r="K115" s="1"/>
      <c r="L115" s="1"/>
      <c r="M115" s="1">
        <v>739</v>
      </c>
      <c r="N115" s="1">
        <v>112</v>
      </c>
      <c r="O115" s="1"/>
      <c r="P115" s="1">
        <v>585</v>
      </c>
      <c r="Q115" s="1"/>
    </row>
    <row r="116" spans="2:17">
      <c r="B116" s="1"/>
      <c r="C116" s="1"/>
      <c r="D116" s="1"/>
      <c r="E116" s="1">
        <v>3237</v>
      </c>
      <c r="F116" s="1"/>
      <c r="G116" s="1"/>
      <c r="H116" s="1">
        <v>494</v>
      </c>
      <c r="I116" s="1"/>
      <c r="J116" s="1"/>
      <c r="K116" s="1"/>
      <c r="L116" s="1"/>
      <c r="M116" s="1">
        <v>698</v>
      </c>
      <c r="N116" s="1">
        <v>65</v>
      </c>
      <c r="O116" s="1"/>
      <c r="P116" s="1">
        <v>573</v>
      </c>
      <c r="Q116" s="1"/>
    </row>
    <row r="117" spans="2:17">
      <c r="B117" s="1"/>
      <c r="C117" s="1"/>
      <c r="D117" s="1"/>
      <c r="E117" s="1">
        <v>3126</v>
      </c>
      <c r="F117" s="1"/>
      <c r="G117" s="1"/>
      <c r="H117" s="1">
        <v>339</v>
      </c>
      <c r="I117" s="1"/>
      <c r="J117" s="1"/>
      <c r="K117" s="1"/>
      <c r="L117" s="1"/>
      <c r="M117" s="1">
        <v>474</v>
      </c>
      <c r="N117" s="1"/>
      <c r="O117" s="1"/>
      <c r="P117" s="1">
        <v>438</v>
      </c>
      <c r="Q117" s="1"/>
    </row>
    <row r="118" spans="2:17">
      <c r="B118" s="1"/>
      <c r="C118" s="1"/>
      <c r="D118" s="1"/>
      <c r="E118" s="1">
        <v>3072</v>
      </c>
      <c r="F118" s="1"/>
      <c r="G118" s="1"/>
      <c r="H118" s="1">
        <v>173</v>
      </c>
      <c r="I118" s="1"/>
      <c r="J118" s="1"/>
      <c r="K118" s="1"/>
      <c r="L118" s="1"/>
      <c r="M118" s="1">
        <v>451</v>
      </c>
      <c r="N118" s="1"/>
      <c r="O118" s="1"/>
      <c r="P118" s="1">
        <v>403</v>
      </c>
      <c r="Q118" s="1"/>
    </row>
    <row r="119" spans="2:17">
      <c r="B119" s="1"/>
      <c r="C119" s="1"/>
      <c r="D119" s="1"/>
      <c r="E119" s="1">
        <v>3033</v>
      </c>
      <c r="F119" s="1"/>
      <c r="G119" s="1"/>
      <c r="H119" s="1">
        <v>101</v>
      </c>
      <c r="I119" s="1"/>
      <c r="J119" s="1"/>
      <c r="K119" s="1"/>
      <c r="L119" s="1"/>
      <c r="M119" s="1">
        <v>376</v>
      </c>
      <c r="N119" s="1"/>
      <c r="O119" s="1"/>
      <c r="P119" s="1">
        <v>309</v>
      </c>
      <c r="Q119" s="1"/>
    </row>
    <row r="120" spans="2:17">
      <c r="B120" s="1"/>
      <c r="C120" s="1"/>
      <c r="D120" s="1"/>
      <c r="E120" s="1">
        <v>2919</v>
      </c>
      <c r="F120" s="1"/>
      <c r="G120" s="1"/>
      <c r="H120" s="1">
        <v>101</v>
      </c>
      <c r="I120" s="1"/>
      <c r="J120" s="1"/>
      <c r="K120" s="1"/>
      <c r="L120" s="1"/>
      <c r="M120" s="1">
        <v>337</v>
      </c>
      <c r="N120" s="1"/>
      <c r="O120" s="1"/>
      <c r="P120" s="1">
        <v>273</v>
      </c>
      <c r="Q120" s="1"/>
    </row>
    <row r="121" spans="2:17">
      <c r="B121" s="1"/>
      <c r="C121" s="1"/>
      <c r="D121" s="1"/>
      <c r="E121" s="1">
        <v>2739</v>
      </c>
      <c r="F121" s="1"/>
      <c r="G121" s="1"/>
      <c r="H121" s="1">
        <v>30</v>
      </c>
      <c r="I121" s="1"/>
      <c r="J121" s="1"/>
      <c r="K121" s="1"/>
      <c r="L121" s="1"/>
      <c r="M121" s="1">
        <v>106</v>
      </c>
      <c r="N121" s="1"/>
      <c r="O121" s="1"/>
      <c r="P121" s="1">
        <v>241</v>
      </c>
      <c r="Q121" s="1"/>
    </row>
    <row r="122" spans="2:17">
      <c r="B122" s="1"/>
      <c r="C122" s="1"/>
      <c r="D122" s="1"/>
      <c r="E122" s="1">
        <v>2717</v>
      </c>
      <c r="F122" s="1"/>
      <c r="G122" s="1"/>
      <c r="H122" s="1"/>
      <c r="I122" s="1"/>
      <c r="J122" s="1"/>
      <c r="K122" s="1"/>
      <c r="L122" s="1"/>
      <c r="M122" s="1">
        <v>102</v>
      </c>
      <c r="N122" s="1"/>
      <c r="O122" s="1"/>
      <c r="P122" s="1">
        <v>233</v>
      </c>
      <c r="Q122" s="1"/>
    </row>
    <row r="123" spans="2:17">
      <c r="B123" s="1"/>
      <c r="C123" s="1"/>
      <c r="D123" s="1"/>
      <c r="E123" s="1">
        <v>2710</v>
      </c>
      <c r="F123" s="1"/>
      <c r="G123" s="1"/>
      <c r="H123" s="1"/>
      <c r="I123" s="1"/>
      <c r="J123" s="1"/>
      <c r="K123" s="1"/>
      <c r="L123" s="1"/>
      <c r="M123" s="1">
        <v>92</v>
      </c>
      <c r="N123" s="1"/>
      <c r="O123" s="1"/>
      <c r="P123" s="1">
        <v>157</v>
      </c>
      <c r="Q123" s="1"/>
    </row>
    <row r="124" spans="2:17">
      <c r="B124" s="1"/>
      <c r="C124" s="1"/>
      <c r="D124" s="1"/>
      <c r="E124" s="1">
        <v>2710</v>
      </c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>
        <v>42</v>
      </c>
      <c r="Q124" s="1"/>
    </row>
    <row r="125" spans="2:17">
      <c r="B125" s="1"/>
      <c r="C125" s="1"/>
      <c r="D125" s="1"/>
      <c r="E125" s="1">
        <v>2654</v>
      </c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>
        <v>39</v>
      </c>
      <c r="Q125" s="1"/>
    </row>
    <row r="126" spans="2:17">
      <c r="B126" s="1"/>
      <c r="C126" s="1"/>
      <c r="D126" s="1"/>
      <c r="E126" s="1">
        <v>2639</v>
      </c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>
        <v>36</v>
      </c>
      <c r="Q126" s="1"/>
    </row>
    <row r="127" spans="2:17">
      <c r="B127" s="1"/>
      <c r="C127" s="1"/>
      <c r="D127" s="1"/>
      <c r="E127" s="1">
        <v>2558</v>
      </c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>
        <v>15</v>
      </c>
      <c r="Q127" s="1"/>
    </row>
    <row r="128" spans="2:17">
      <c r="B128" s="1"/>
      <c r="C128" s="1"/>
      <c r="D128" s="1"/>
      <c r="E128" s="1">
        <v>2551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2:17">
      <c r="B129" s="1"/>
      <c r="C129" s="1"/>
      <c r="D129" s="1"/>
      <c r="E129" s="1">
        <v>2335</v>
      </c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2:17">
      <c r="B130" s="1"/>
      <c r="C130" s="1"/>
      <c r="D130" s="1"/>
      <c r="E130" s="1">
        <v>2183</v>
      </c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2:17">
      <c r="B131" s="1"/>
      <c r="C131" s="1"/>
      <c r="D131" s="1"/>
      <c r="E131" s="1">
        <v>2089</v>
      </c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2:17">
      <c r="B132" s="1"/>
      <c r="C132" s="1"/>
      <c r="D132" s="1"/>
      <c r="E132" s="1">
        <v>1970</v>
      </c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2:17">
      <c r="B133" s="1"/>
      <c r="C133" s="1"/>
      <c r="D133" s="1"/>
      <c r="E133" s="1">
        <v>1686</v>
      </c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2:17">
      <c r="B134" s="1"/>
      <c r="C134" s="1"/>
      <c r="D134" s="1"/>
      <c r="E134" s="1">
        <v>1621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2:17">
      <c r="B135" s="1"/>
      <c r="C135" s="1"/>
      <c r="D135" s="1"/>
      <c r="E135" s="1">
        <v>1543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2:17">
      <c r="B136" s="1"/>
      <c r="C136" s="1"/>
      <c r="D136" s="1"/>
      <c r="E136" s="1">
        <v>1542</v>
      </c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2:17">
      <c r="B137" s="1"/>
      <c r="C137" s="1"/>
      <c r="D137" s="1"/>
      <c r="E137" s="1">
        <v>1518</v>
      </c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2:17">
      <c r="B138" s="1"/>
      <c r="C138" s="1"/>
      <c r="D138" s="1"/>
      <c r="E138" s="1">
        <v>1491</v>
      </c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2:17">
      <c r="B139" s="1"/>
      <c r="C139" s="1"/>
      <c r="D139" s="1"/>
      <c r="E139" s="1">
        <v>1464</v>
      </c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2:17">
      <c r="B140" s="1"/>
      <c r="C140" s="1"/>
      <c r="D140" s="1"/>
      <c r="E140" s="1">
        <v>1415</v>
      </c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2:17">
      <c r="B141" s="1"/>
      <c r="C141" s="1"/>
      <c r="D141" s="1"/>
      <c r="E141" s="1">
        <v>1346</v>
      </c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2:17">
      <c r="B142" s="1"/>
      <c r="C142" s="1"/>
      <c r="D142" s="1"/>
      <c r="E142" s="1">
        <v>1292</v>
      </c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2:17">
      <c r="B143" s="1"/>
      <c r="C143" s="1"/>
      <c r="D143" s="1"/>
      <c r="E143" s="1">
        <v>1288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2:17">
      <c r="B144" s="1"/>
      <c r="C144" s="1"/>
      <c r="D144" s="1"/>
      <c r="E144" s="1">
        <v>1237</v>
      </c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2:17">
      <c r="B145" s="1"/>
      <c r="C145" s="1"/>
      <c r="D145" s="1"/>
      <c r="E145" s="1">
        <v>1153</v>
      </c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2:17">
      <c r="B146" s="1"/>
      <c r="C146" s="1"/>
      <c r="D146" s="1"/>
      <c r="E146" s="1">
        <v>1119</v>
      </c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2:17">
      <c r="B147" s="1"/>
      <c r="C147" s="1"/>
      <c r="D147" s="1"/>
      <c r="E147" s="1">
        <v>1115</v>
      </c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2:17">
      <c r="B148" s="1"/>
      <c r="C148" s="1"/>
      <c r="D148" s="1"/>
      <c r="E148" s="1">
        <v>794</v>
      </c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</row>
    <row r="149" spans="2:17">
      <c r="B149" s="1"/>
      <c r="C149" s="1"/>
      <c r="D149" s="1"/>
      <c r="E149" s="1">
        <v>755</v>
      </c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</row>
    <row r="150" spans="2:17">
      <c r="B150" s="1"/>
      <c r="C150" s="1"/>
      <c r="D150" s="1"/>
      <c r="E150" s="1">
        <v>713</v>
      </c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</row>
    <row r="151" spans="2:17">
      <c r="B151" s="1"/>
      <c r="C151" s="1"/>
      <c r="D151" s="1"/>
      <c r="E151" s="1">
        <v>682</v>
      </c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</row>
    <row r="152" spans="2:17">
      <c r="B152" s="1"/>
      <c r="C152" s="1"/>
      <c r="D152" s="1"/>
      <c r="E152" s="1">
        <v>682</v>
      </c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</row>
    <row r="153" spans="2:17">
      <c r="B153" s="1"/>
      <c r="C153" s="1"/>
      <c r="D153" s="1"/>
      <c r="E153" s="1">
        <v>678</v>
      </c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2:17">
      <c r="B154" s="1"/>
      <c r="C154" s="1"/>
      <c r="D154" s="1"/>
      <c r="E154" s="1">
        <v>508</v>
      </c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2:17">
      <c r="B155" s="1"/>
      <c r="C155" s="1"/>
      <c r="D155" s="1"/>
      <c r="E155" s="1">
        <v>428</v>
      </c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</row>
    <row r="156" spans="2:17">
      <c r="B156" s="1"/>
      <c r="C156" s="1"/>
      <c r="D156" s="1"/>
      <c r="E156" s="1">
        <v>411</v>
      </c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</row>
    <row r="157" spans="2:17">
      <c r="B157" s="1"/>
      <c r="C157" s="1"/>
      <c r="D157" s="1"/>
      <c r="E157" s="1">
        <v>406</v>
      </c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</row>
    <row r="158" spans="2:17">
      <c r="B158" s="1"/>
      <c r="C158" s="1"/>
      <c r="D158" s="1"/>
      <c r="E158" s="1">
        <v>365</v>
      </c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</row>
    <row r="159" spans="2:17">
      <c r="B159" s="1"/>
      <c r="C159" s="1"/>
      <c r="D159" s="1"/>
      <c r="E159" s="1">
        <v>345</v>
      </c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</row>
    <row r="160" spans="2:17">
      <c r="B160" s="1"/>
      <c r="C160" s="1"/>
      <c r="D160" s="1"/>
      <c r="E160" s="1">
        <v>339</v>
      </c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</row>
    <row r="161" spans="2:17">
      <c r="B161" s="1"/>
      <c r="C161" s="1"/>
      <c r="D161" s="1"/>
      <c r="E161" s="1">
        <v>206</v>
      </c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</row>
    <row r="162" spans="2:17">
      <c r="B162" s="1"/>
      <c r="C162" s="1"/>
      <c r="D162" s="1"/>
      <c r="E162" s="1">
        <v>202</v>
      </c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</row>
    <row r="163" spans="2:17">
      <c r="B163" s="1"/>
      <c r="C163" s="1"/>
      <c r="D163" s="1"/>
      <c r="E163" s="1">
        <v>174</v>
      </c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</row>
    <row r="164" spans="2:17">
      <c r="B164" s="1"/>
      <c r="C164" s="1"/>
      <c r="D164" s="1"/>
      <c r="E164" s="1">
        <v>78</v>
      </c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</row>
    <row r="165" spans="2:17">
      <c r="B165" s="1"/>
      <c r="C165" s="1"/>
      <c r="D165" s="1"/>
      <c r="E165" s="1">
        <v>19</v>
      </c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</row>
    <row r="166" spans="2:17">
      <c r="B166" s="1"/>
      <c r="C166" s="1"/>
      <c r="D166" s="1"/>
      <c r="E166" s="1">
        <v>12</v>
      </c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</sheetData>
  <pageMargins left="0.7" right="0.7" top="0.75" bottom="0.75" header="0.3" footer="0.3"/>
  <pageSetup orientation="portrait" r:id="rId1"/>
  <ignoredErrors>
    <ignoredError sqref="AA15:AA18 AA19:AA20" formulaRange="1"/>
    <ignoredError sqref="AA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Koch Lab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Anthony Salvagno</dc:creator>
  <cp:lastModifiedBy>Anthony Salvagno</cp:lastModifiedBy>
  <dcterms:created xsi:type="dcterms:W3CDTF">2009-03-30T20:35:34Z</dcterms:created>
  <dcterms:modified xsi:type="dcterms:W3CDTF">2009-03-31T17:07:17Z</dcterms:modified>
</cp:coreProperties>
</file>