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30" yWindow="-75" windowWidth="22485" windowHeight="12900" tabRatio="500"/>
  </bookViews>
  <sheets>
    <sheet name="LSE" sheetId="1" r:id="rId1"/>
    <sheet name="network_optimized_weights" sheetId="2" r:id="rId2"/>
    <sheet name="optimized_production_rates" sheetId="3" r:id="rId3"/>
    <sheet name="optimized_threshold_b" sheetId="4" r:id="rId4"/>
    <sheet name="Num_Parameters_vs_stuff" sheetId="5" r:id="rId5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" i="1" l="1"/>
  <c r="J4" i="1"/>
  <c r="H4" i="1"/>
  <c r="C3" i="5"/>
  <c r="C4" i="5"/>
  <c r="C5" i="5"/>
  <c r="C6" i="5"/>
  <c r="C2" i="5"/>
  <c r="F4" i="1"/>
  <c r="E4" i="1"/>
  <c r="D4" i="1"/>
  <c r="C4" i="1"/>
  <c r="B4" i="1"/>
</calcChain>
</file>

<file path=xl/sharedStrings.xml><?xml version="1.0" encoding="utf-8"?>
<sst xmlns="http://schemas.openxmlformats.org/spreadsheetml/2006/main" count="133" uniqueCount="63">
  <si>
    <t>Network</t>
  </si>
  <si>
    <t>LSE</t>
  </si>
  <si>
    <t>minLSE</t>
  </si>
  <si>
    <t>Ratio</t>
  </si>
  <si>
    <t>15_genes</t>
  </si>
  <si>
    <t>20_genes</t>
  </si>
  <si>
    <t>25_genes</t>
  </si>
  <si>
    <t>30_genes</t>
  </si>
  <si>
    <t>35_genes</t>
  </si>
  <si>
    <t>id</t>
  </si>
  <si>
    <t>ACE2-&gt;ASH1</t>
  </si>
  <si>
    <t>ASH1-&gt;YHP1</t>
  </si>
  <si>
    <t>CIN5-&gt;HAP4</t>
  </si>
  <si>
    <t>CIN5-&gt;SFP1</t>
  </si>
  <si>
    <t>CIN5-&gt;STB5</t>
  </si>
  <si>
    <t>CIN5-&gt;YHP1</t>
  </si>
  <si>
    <t>GCR2-&gt;MSN2</t>
  </si>
  <si>
    <t>HMO1-&gt;CIN5</t>
  </si>
  <si>
    <t>HMO1-&gt;HAP4</t>
  </si>
  <si>
    <t>HMO1-&gt;HMO1</t>
  </si>
  <si>
    <t>HMO1-&gt;MSN2</t>
  </si>
  <si>
    <t>HMO1-&gt;YOX1</t>
  </si>
  <si>
    <t>MSN2-&gt;ASH1</t>
  </si>
  <si>
    <t>MSN2-&gt;CIN5</t>
  </si>
  <si>
    <t>MSN2-&gt;HAP4</t>
  </si>
  <si>
    <t>MSN2-&gt;SFP1</t>
  </si>
  <si>
    <t>MSN2-&gt;SWI4</t>
  </si>
  <si>
    <t>MSN2-&gt;YHP1</t>
  </si>
  <si>
    <t>MSN2-&gt;YOX1</t>
  </si>
  <si>
    <t>SFP1-&gt;SWI5</t>
  </si>
  <si>
    <t>STB5-&gt;HAP4</t>
  </si>
  <si>
    <t>STB5-&gt;SPF1</t>
  </si>
  <si>
    <t>SWI4-&gt;HAP4</t>
  </si>
  <si>
    <t>SWI4-&gt;YHP1</t>
  </si>
  <si>
    <t>SWI4-&gt;YOX1</t>
  </si>
  <si>
    <t>SWI5-&gt;ASH1</t>
  </si>
  <si>
    <t>YHP1-&gt;GLN3</t>
  </si>
  <si>
    <t>ZAP1-&gt;ACE2</t>
  </si>
  <si>
    <t>ACE2</t>
  </si>
  <si>
    <t>ASH1</t>
  </si>
  <si>
    <t>CIN5</t>
  </si>
  <si>
    <t>GCR2</t>
  </si>
  <si>
    <t>GLN3</t>
  </si>
  <si>
    <t>HAP4</t>
  </si>
  <si>
    <t>HMO1</t>
  </si>
  <si>
    <t>MSN2</t>
  </si>
  <si>
    <t>SFP1</t>
  </si>
  <si>
    <t>STB5</t>
  </si>
  <si>
    <t>SWI4</t>
  </si>
  <si>
    <t>SWI5</t>
  </si>
  <si>
    <t>YHP1</t>
  </si>
  <si>
    <t>YOX1</t>
  </si>
  <si>
    <t>ZAP1</t>
  </si>
  <si>
    <t>34_genes</t>
  </si>
  <si>
    <t>Number_parameters</t>
  </si>
  <si>
    <t>Edges</t>
  </si>
  <si>
    <t>min_LSE</t>
  </si>
  <si>
    <t>Rand1</t>
  </si>
  <si>
    <t>Rand2</t>
  </si>
  <si>
    <t>Rand3</t>
  </si>
  <si>
    <t>Rand1_15</t>
  </si>
  <si>
    <t>Rand2_15</t>
  </si>
  <si>
    <t>Rand3_15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</si>
</sst>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2" borderId="0" xfId="0" applyFont="1" applyFill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Optimized weights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network_optimized_weights!$B$1</c:f>
              <c:strCache>
                <c:ptCount val="1"/>
                <c:pt idx="0">
                  <c:v>15_genes</c:v>
                </c:pt>
              </c:strCache>
            </c:strRef>
          </c:tx>
          <c:invertIfNegative val="0"/>
          <c:cat>
            <c:strRef>
              <c:f>network_optimized_weights!$A$2:$A$29</c:f>
              <c:strCache>
                <c:ptCount val="28"/>
                <c:pt idx="0">
                  <c:v>ACE2-&gt;ASH1</c:v>
                </c:pt>
                <c:pt idx="1">
                  <c:v>ASH1-&gt;YHP1</c:v>
                </c:pt>
                <c:pt idx="2">
                  <c:v>CIN5-&gt;HAP4</c:v>
                </c:pt>
                <c:pt idx="3">
                  <c:v>CIN5-&gt;SFP1</c:v>
                </c:pt>
                <c:pt idx="4">
                  <c:v>CIN5-&gt;STB5</c:v>
                </c:pt>
                <c:pt idx="5">
                  <c:v>CIN5-&gt;YHP1</c:v>
                </c:pt>
                <c:pt idx="6">
                  <c:v>GCR2-&gt;MSN2</c:v>
                </c:pt>
                <c:pt idx="7">
                  <c:v>HMO1-&gt;CIN5</c:v>
                </c:pt>
                <c:pt idx="8">
                  <c:v>HMO1-&gt;HAP4</c:v>
                </c:pt>
                <c:pt idx="9">
                  <c:v>HMO1-&gt;HMO1</c:v>
                </c:pt>
                <c:pt idx="10">
                  <c:v>HMO1-&gt;MSN2</c:v>
                </c:pt>
                <c:pt idx="11">
                  <c:v>HMO1-&gt;YOX1</c:v>
                </c:pt>
                <c:pt idx="12">
                  <c:v>MSN2-&gt;ASH1</c:v>
                </c:pt>
                <c:pt idx="13">
                  <c:v>MSN2-&gt;CIN5</c:v>
                </c:pt>
                <c:pt idx="14">
                  <c:v>MSN2-&gt;HAP4</c:v>
                </c:pt>
                <c:pt idx="15">
                  <c:v>MSN2-&gt;SFP1</c:v>
                </c:pt>
                <c:pt idx="16">
                  <c:v>MSN2-&gt;SWI4</c:v>
                </c:pt>
                <c:pt idx="17">
                  <c:v>MSN2-&gt;YHP1</c:v>
                </c:pt>
                <c:pt idx="18">
                  <c:v>MSN2-&gt;YOX1</c:v>
                </c:pt>
                <c:pt idx="19">
                  <c:v>SFP1-&gt;SWI5</c:v>
                </c:pt>
                <c:pt idx="20">
                  <c:v>STB5-&gt;HAP4</c:v>
                </c:pt>
                <c:pt idx="21">
                  <c:v>STB5-&gt;SPF1</c:v>
                </c:pt>
                <c:pt idx="22">
                  <c:v>SWI4-&gt;HAP4</c:v>
                </c:pt>
                <c:pt idx="23">
                  <c:v>SWI4-&gt;YHP1</c:v>
                </c:pt>
                <c:pt idx="24">
                  <c:v>SWI4-&gt;YOX1</c:v>
                </c:pt>
                <c:pt idx="25">
                  <c:v>SWI5-&gt;ASH1</c:v>
                </c:pt>
                <c:pt idx="26">
                  <c:v>YHP1-&gt;GLN3</c:v>
                </c:pt>
                <c:pt idx="27">
                  <c:v>ZAP1-&gt;ACE2</c:v>
                </c:pt>
              </c:strCache>
            </c:strRef>
          </c:cat>
          <c:val>
            <c:numRef>
              <c:f>network_optimized_weights!$B$2:$B$29</c:f>
              <c:numCache>
                <c:formatCode>General</c:formatCode>
                <c:ptCount val="28"/>
                <c:pt idx="0">
                  <c:v>-1.2740890490000001</c:v>
                </c:pt>
                <c:pt idx="1">
                  <c:v>-1.8621821300000001</c:v>
                </c:pt>
                <c:pt idx="2">
                  <c:v>0.35304423200000001</c:v>
                </c:pt>
                <c:pt idx="3">
                  <c:v>-0.16489393599999999</c:v>
                </c:pt>
                <c:pt idx="4">
                  <c:v>-0.860778767</c:v>
                </c:pt>
                <c:pt idx="5">
                  <c:v>0.223753916</c:v>
                </c:pt>
                <c:pt idx="6">
                  <c:v>3.084046727</c:v>
                </c:pt>
                <c:pt idx="7">
                  <c:v>0.56929879000000005</c:v>
                </c:pt>
                <c:pt idx="8">
                  <c:v>3.6164246999999997E-2</c:v>
                </c:pt>
                <c:pt idx="9">
                  <c:v>0.43672207800000001</c:v>
                </c:pt>
                <c:pt idx="10">
                  <c:v>-8.3024106E-2</c:v>
                </c:pt>
                <c:pt idx="11">
                  <c:v>0.31935470700000002</c:v>
                </c:pt>
                <c:pt idx="12">
                  <c:v>0.29154996399999999</c:v>
                </c:pt>
                <c:pt idx="13">
                  <c:v>-0.72066256399999995</c:v>
                </c:pt>
                <c:pt idx="14">
                  <c:v>-5.6100109229999999</c:v>
                </c:pt>
                <c:pt idx="15">
                  <c:v>-1.1388021669999999</c:v>
                </c:pt>
                <c:pt idx="16">
                  <c:v>0.95174648900000003</c:v>
                </c:pt>
                <c:pt idx="17">
                  <c:v>-0.23404961399999999</c:v>
                </c:pt>
                <c:pt idx="18">
                  <c:v>1.64922415</c:v>
                </c:pt>
                <c:pt idx="19">
                  <c:v>-1.9785344490000001</c:v>
                </c:pt>
                <c:pt idx="20">
                  <c:v>-4.0999183000000002E-2</c:v>
                </c:pt>
                <c:pt idx="21">
                  <c:v>-1.2505818070000001</c:v>
                </c:pt>
                <c:pt idx="22">
                  <c:v>1.2474066450000001</c:v>
                </c:pt>
                <c:pt idx="23">
                  <c:v>0.230418071</c:v>
                </c:pt>
                <c:pt idx="24">
                  <c:v>-1.803258048</c:v>
                </c:pt>
                <c:pt idx="25">
                  <c:v>4.2141976430000003</c:v>
                </c:pt>
                <c:pt idx="26">
                  <c:v>0.70561002500000003</c:v>
                </c:pt>
                <c:pt idx="27">
                  <c:v>0.76120332000000002</c:v>
                </c:pt>
              </c:numCache>
            </c:numRef>
          </c:val>
        </c:ser>
        <c:ser>
          <c:idx val="1"/>
          <c:order val="1"/>
          <c:tx>
            <c:strRef>
              <c:f>network_optimized_weights!$C$1</c:f>
              <c:strCache>
                <c:ptCount val="1"/>
                <c:pt idx="0">
                  <c:v>20_genes</c:v>
                </c:pt>
              </c:strCache>
            </c:strRef>
          </c:tx>
          <c:invertIfNegative val="0"/>
          <c:cat>
            <c:strRef>
              <c:f>network_optimized_weights!$A$2:$A$29</c:f>
              <c:strCache>
                <c:ptCount val="28"/>
                <c:pt idx="0">
                  <c:v>ACE2-&gt;ASH1</c:v>
                </c:pt>
                <c:pt idx="1">
                  <c:v>ASH1-&gt;YHP1</c:v>
                </c:pt>
                <c:pt idx="2">
                  <c:v>CIN5-&gt;HAP4</c:v>
                </c:pt>
                <c:pt idx="3">
                  <c:v>CIN5-&gt;SFP1</c:v>
                </c:pt>
                <c:pt idx="4">
                  <c:v>CIN5-&gt;STB5</c:v>
                </c:pt>
                <c:pt idx="5">
                  <c:v>CIN5-&gt;YHP1</c:v>
                </c:pt>
                <c:pt idx="6">
                  <c:v>GCR2-&gt;MSN2</c:v>
                </c:pt>
                <c:pt idx="7">
                  <c:v>HMO1-&gt;CIN5</c:v>
                </c:pt>
                <c:pt idx="8">
                  <c:v>HMO1-&gt;HAP4</c:v>
                </c:pt>
                <c:pt idx="9">
                  <c:v>HMO1-&gt;HMO1</c:v>
                </c:pt>
                <c:pt idx="10">
                  <c:v>HMO1-&gt;MSN2</c:v>
                </c:pt>
                <c:pt idx="11">
                  <c:v>HMO1-&gt;YOX1</c:v>
                </c:pt>
                <c:pt idx="12">
                  <c:v>MSN2-&gt;ASH1</c:v>
                </c:pt>
                <c:pt idx="13">
                  <c:v>MSN2-&gt;CIN5</c:v>
                </c:pt>
                <c:pt idx="14">
                  <c:v>MSN2-&gt;HAP4</c:v>
                </c:pt>
                <c:pt idx="15">
                  <c:v>MSN2-&gt;SFP1</c:v>
                </c:pt>
                <c:pt idx="16">
                  <c:v>MSN2-&gt;SWI4</c:v>
                </c:pt>
                <c:pt idx="17">
                  <c:v>MSN2-&gt;YHP1</c:v>
                </c:pt>
                <c:pt idx="18">
                  <c:v>MSN2-&gt;YOX1</c:v>
                </c:pt>
                <c:pt idx="19">
                  <c:v>SFP1-&gt;SWI5</c:v>
                </c:pt>
                <c:pt idx="20">
                  <c:v>STB5-&gt;HAP4</c:v>
                </c:pt>
                <c:pt idx="21">
                  <c:v>STB5-&gt;SPF1</c:v>
                </c:pt>
                <c:pt idx="22">
                  <c:v>SWI4-&gt;HAP4</c:v>
                </c:pt>
                <c:pt idx="23">
                  <c:v>SWI4-&gt;YHP1</c:v>
                </c:pt>
                <c:pt idx="24">
                  <c:v>SWI4-&gt;YOX1</c:v>
                </c:pt>
                <c:pt idx="25">
                  <c:v>SWI5-&gt;ASH1</c:v>
                </c:pt>
                <c:pt idx="26">
                  <c:v>YHP1-&gt;GLN3</c:v>
                </c:pt>
                <c:pt idx="27">
                  <c:v>ZAP1-&gt;ACE2</c:v>
                </c:pt>
              </c:strCache>
            </c:strRef>
          </c:cat>
          <c:val>
            <c:numRef>
              <c:f>network_optimized_weights!$C$2:$C$29</c:f>
              <c:numCache>
                <c:formatCode>General</c:formatCode>
                <c:ptCount val="28"/>
                <c:pt idx="0">
                  <c:v>-1.4310016463043067</c:v>
                </c:pt>
                <c:pt idx="1">
                  <c:v>-1.6907513663346025</c:v>
                </c:pt>
                <c:pt idx="2">
                  <c:v>0.10910208663045057</c:v>
                </c:pt>
                <c:pt idx="3">
                  <c:v>-0.2590284839711835</c:v>
                </c:pt>
                <c:pt idx="4">
                  <c:v>-0.54479024459034264</c:v>
                </c:pt>
                <c:pt idx="5">
                  <c:v>0.2548299271852939</c:v>
                </c:pt>
                <c:pt idx="6">
                  <c:v>-3.2184301843839256</c:v>
                </c:pt>
                <c:pt idx="7">
                  <c:v>0.78388807829285823</c:v>
                </c:pt>
                <c:pt idx="8">
                  <c:v>-0.76590708787104222</c:v>
                </c:pt>
                <c:pt idx="9">
                  <c:v>0.71186986805699226</c:v>
                </c:pt>
                <c:pt idx="10">
                  <c:v>0.27351997482169849</c:v>
                </c:pt>
                <c:pt idx="11">
                  <c:v>0.5995739233429126</c:v>
                </c:pt>
                <c:pt idx="12">
                  <c:v>0.46736209484383867</c:v>
                </c:pt>
                <c:pt idx="13">
                  <c:v>0.15470113955784423</c:v>
                </c:pt>
                <c:pt idx="14">
                  <c:v>4.1109838452943048</c:v>
                </c:pt>
                <c:pt idx="15">
                  <c:v>0.21795010920465452</c:v>
                </c:pt>
                <c:pt idx="16">
                  <c:v>-1.9174641533528789</c:v>
                </c:pt>
                <c:pt idx="17">
                  <c:v>-0.27420239913158478</c:v>
                </c:pt>
                <c:pt idx="18">
                  <c:v>-1.6042535404487015</c:v>
                </c:pt>
                <c:pt idx="19">
                  <c:v>-1.7333715342239753</c:v>
                </c:pt>
                <c:pt idx="20">
                  <c:v>-3.5071373405829878</c:v>
                </c:pt>
                <c:pt idx="21">
                  <c:v>-2.2504869001444603</c:v>
                </c:pt>
                <c:pt idx="22">
                  <c:v>-1.2172242884028155</c:v>
                </c:pt>
                <c:pt idx="23">
                  <c:v>-0.41201597973339343</c:v>
                </c:pt>
                <c:pt idx="24">
                  <c:v>-0.58988370958217229</c:v>
                </c:pt>
                <c:pt idx="25">
                  <c:v>0.6136947861759493</c:v>
                </c:pt>
                <c:pt idx="26">
                  <c:v>0.33367904298592166</c:v>
                </c:pt>
                <c:pt idx="27">
                  <c:v>0.95115344884133968</c:v>
                </c:pt>
              </c:numCache>
            </c:numRef>
          </c:val>
        </c:ser>
        <c:ser>
          <c:idx val="2"/>
          <c:order val="2"/>
          <c:tx>
            <c:strRef>
              <c:f>network_optimized_weights!$D$1</c:f>
              <c:strCache>
                <c:ptCount val="1"/>
                <c:pt idx="0">
                  <c:v>25_genes</c:v>
                </c:pt>
              </c:strCache>
            </c:strRef>
          </c:tx>
          <c:invertIfNegative val="0"/>
          <c:cat>
            <c:strRef>
              <c:f>network_optimized_weights!$A$2:$A$29</c:f>
              <c:strCache>
                <c:ptCount val="28"/>
                <c:pt idx="0">
                  <c:v>ACE2-&gt;ASH1</c:v>
                </c:pt>
                <c:pt idx="1">
                  <c:v>ASH1-&gt;YHP1</c:v>
                </c:pt>
                <c:pt idx="2">
                  <c:v>CIN5-&gt;HAP4</c:v>
                </c:pt>
                <c:pt idx="3">
                  <c:v>CIN5-&gt;SFP1</c:v>
                </c:pt>
                <c:pt idx="4">
                  <c:v>CIN5-&gt;STB5</c:v>
                </c:pt>
                <c:pt idx="5">
                  <c:v>CIN5-&gt;YHP1</c:v>
                </c:pt>
                <c:pt idx="6">
                  <c:v>GCR2-&gt;MSN2</c:v>
                </c:pt>
                <c:pt idx="7">
                  <c:v>HMO1-&gt;CIN5</c:v>
                </c:pt>
                <c:pt idx="8">
                  <c:v>HMO1-&gt;HAP4</c:v>
                </c:pt>
                <c:pt idx="9">
                  <c:v>HMO1-&gt;HMO1</c:v>
                </c:pt>
                <c:pt idx="10">
                  <c:v>HMO1-&gt;MSN2</c:v>
                </c:pt>
                <c:pt idx="11">
                  <c:v>HMO1-&gt;YOX1</c:v>
                </c:pt>
                <c:pt idx="12">
                  <c:v>MSN2-&gt;ASH1</c:v>
                </c:pt>
                <c:pt idx="13">
                  <c:v>MSN2-&gt;CIN5</c:v>
                </c:pt>
                <c:pt idx="14">
                  <c:v>MSN2-&gt;HAP4</c:v>
                </c:pt>
                <c:pt idx="15">
                  <c:v>MSN2-&gt;SFP1</c:v>
                </c:pt>
                <c:pt idx="16">
                  <c:v>MSN2-&gt;SWI4</c:v>
                </c:pt>
                <c:pt idx="17">
                  <c:v>MSN2-&gt;YHP1</c:v>
                </c:pt>
                <c:pt idx="18">
                  <c:v>MSN2-&gt;YOX1</c:v>
                </c:pt>
                <c:pt idx="19">
                  <c:v>SFP1-&gt;SWI5</c:v>
                </c:pt>
                <c:pt idx="20">
                  <c:v>STB5-&gt;HAP4</c:v>
                </c:pt>
                <c:pt idx="21">
                  <c:v>STB5-&gt;SPF1</c:v>
                </c:pt>
                <c:pt idx="22">
                  <c:v>SWI4-&gt;HAP4</c:v>
                </c:pt>
                <c:pt idx="23">
                  <c:v>SWI4-&gt;YHP1</c:v>
                </c:pt>
                <c:pt idx="24">
                  <c:v>SWI4-&gt;YOX1</c:v>
                </c:pt>
                <c:pt idx="25">
                  <c:v>SWI5-&gt;ASH1</c:v>
                </c:pt>
                <c:pt idx="26">
                  <c:v>YHP1-&gt;GLN3</c:v>
                </c:pt>
                <c:pt idx="27">
                  <c:v>ZAP1-&gt;ACE2</c:v>
                </c:pt>
              </c:strCache>
            </c:strRef>
          </c:cat>
          <c:val>
            <c:numRef>
              <c:f>network_optimized_weights!$D$2:$D$29</c:f>
              <c:numCache>
                <c:formatCode>General</c:formatCode>
                <c:ptCount val="28"/>
                <c:pt idx="0">
                  <c:v>-1.3587201529999999</c:v>
                </c:pt>
                <c:pt idx="1">
                  <c:v>-1.9055653290000001</c:v>
                </c:pt>
                <c:pt idx="2">
                  <c:v>0.36047489700000002</c:v>
                </c:pt>
                <c:pt idx="3">
                  <c:v>-0.164824205</c:v>
                </c:pt>
                <c:pt idx="4">
                  <c:v>-0.67379766699999999</c:v>
                </c:pt>
                <c:pt idx="5">
                  <c:v>0.32481888799999997</c:v>
                </c:pt>
                <c:pt idx="6">
                  <c:v>1.282818738</c:v>
                </c:pt>
                <c:pt idx="7">
                  <c:v>0.56182576299999998</c:v>
                </c:pt>
                <c:pt idx="8">
                  <c:v>0.299958683</c:v>
                </c:pt>
                <c:pt idx="9">
                  <c:v>0.31999993999999998</c:v>
                </c:pt>
                <c:pt idx="10">
                  <c:v>-9.9253269999999994E-3</c:v>
                </c:pt>
                <c:pt idx="11">
                  <c:v>0.16766745</c:v>
                </c:pt>
                <c:pt idx="12">
                  <c:v>0.234010255</c:v>
                </c:pt>
                <c:pt idx="13">
                  <c:v>-0.87249817900000004</c:v>
                </c:pt>
                <c:pt idx="14">
                  <c:v>-1.8040229839999999</c:v>
                </c:pt>
                <c:pt idx="15">
                  <c:v>-3.3239919260000002</c:v>
                </c:pt>
                <c:pt idx="16">
                  <c:v>-2.7934120010000001</c:v>
                </c:pt>
                <c:pt idx="17">
                  <c:v>-8.2262199999999996E-4</c:v>
                </c:pt>
                <c:pt idx="18">
                  <c:v>-1.3306897470000001</c:v>
                </c:pt>
                <c:pt idx="19">
                  <c:v>-3.0101454560000001</c:v>
                </c:pt>
                <c:pt idx="20">
                  <c:v>-3.4845171879999999</c:v>
                </c:pt>
                <c:pt idx="21">
                  <c:v>-1.2892122029999999</c:v>
                </c:pt>
                <c:pt idx="22">
                  <c:v>-2.4595083080000002</c:v>
                </c:pt>
                <c:pt idx="23">
                  <c:v>0.24679698</c:v>
                </c:pt>
                <c:pt idx="24">
                  <c:v>-1.821020893</c:v>
                </c:pt>
                <c:pt idx="25">
                  <c:v>5.3288995249999997</c:v>
                </c:pt>
                <c:pt idx="26">
                  <c:v>0.11590859000000001</c:v>
                </c:pt>
                <c:pt idx="27">
                  <c:v>0.75335105700000005</c:v>
                </c:pt>
              </c:numCache>
            </c:numRef>
          </c:val>
        </c:ser>
        <c:ser>
          <c:idx val="3"/>
          <c:order val="3"/>
          <c:tx>
            <c:strRef>
              <c:f>network_optimized_weights!$E$1</c:f>
              <c:strCache>
                <c:ptCount val="1"/>
                <c:pt idx="0">
                  <c:v>30_genes</c:v>
                </c:pt>
              </c:strCache>
            </c:strRef>
          </c:tx>
          <c:invertIfNegative val="0"/>
          <c:cat>
            <c:strRef>
              <c:f>network_optimized_weights!$A$2:$A$29</c:f>
              <c:strCache>
                <c:ptCount val="28"/>
                <c:pt idx="0">
                  <c:v>ACE2-&gt;ASH1</c:v>
                </c:pt>
                <c:pt idx="1">
                  <c:v>ASH1-&gt;YHP1</c:v>
                </c:pt>
                <c:pt idx="2">
                  <c:v>CIN5-&gt;HAP4</c:v>
                </c:pt>
                <c:pt idx="3">
                  <c:v>CIN5-&gt;SFP1</c:v>
                </c:pt>
                <c:pt idx="4">
                  <c:v>CIN5-&gt;STB5</c:v>
                </c:pt>
                <c:pt idx="5">
                  <c:v>CIN5-&gt;YHP1</c:v>
                </c:pt>
                <c:pt idx="6">
                  <c:v>GCR2-&gt;MSN2</c:v>
                </c:pt>
                <c:pt idx="7">
                  <c:v>HMO1-&gt;CIN5</c:v>
                </c:pt>
                <c:pt idx="8">
                  <c:v>HMO1-&gt;HAP4</c:v>
                </c:pt>
                <c:pt idx="9">
                  <c:v>HMO1-&gt;HMO1</c:v>
                </c:pt>
                <c:pt idx="10">
                  <c:v>HMO1-&gt;MSN2</c:v>
                </c:pt>
                <c:pt idx="11">
                  <c:v>HMO1-&gt;YOX1</c:v>
                </c:pt>
                <c:pt idx="12">
                  <c:v>MSN2-&gt;ASH1</c:v>
                </c:pt>
                <c:pt idx="13">
                  <c:v>MSN2-&gt;CIN5</c:v>
                </c:pt>
                <c:pt idx="14">
                  <c:v>MSN2-&gt;HAP4</c:v>
                </c:pt>
                <c:pt idx="15">
                  <c:v>MSN2-&gt;SFP1</c:v>
                </c:pt>
                <c:pt idx="16">
                  <c:v>MSN2-&gt;SWI4</c:v>
                </c:pt>
                <c:pt idx="17">
                  <c:v>MSN2-&gt;YHP1</c:v>
                </c:pt>
                <c:pt idx="18">
                  <c:v>MSN2-&gt;YOX1</c:v>
                </c:pt>
                <c:pt idx="19">
                  <c:v>SFP1-&gt;SWI5</c:v>
                </c:pt>
                <c:pt idx="20">
                  <c:v>STB5-&gt;HAP4</c:v>
                </c:pt>
                <c:pt idx="21">
                  <c:v>STB5-&gt;SPF1</c:v>
                </c:pt>
                <c:pt idx="22">
                  <c:v>SWI4-&gt;HAP4</c:v>
                </c:pt>
                <c:pt idx="23">
                  <c:v>SWI4-&gt;YHP1</c:v>
                </c:pt>
                <c:pt idx="24">
                  <c:v>SWI4-&gt;YOX1</c:v>
                </c:pt>
                <c:pt idx="25">
                  <c:v>SWI5-&gt;ASH1</c:v>
                </c:pt>
                <c:pt idx="26">
                  <c:v>YHP1-&gt;GLN3</c:v>
                </c:pt>
                <c:pt idx="27">
                  <c:v>ZAP1-&gt;ACE2</c:v>
                </c:pt>
              </c:strCache>
            </c:strRef>
          </c:cat>
          <c:val>
            <c:numRef>
              <c:f>network_optimized_weights!$E$2:$E$29</c:f>
              <c:numCache>
                <c:formatCode>General</c:formatCode>
                <c:ptCount val="28"/>
                <c:pt idx="0">
                  <c:v>-1.445207771</c:v>
                </c:pt>
                <c:pt idx="1">
                  <c:v>-0.67718530399999999</c:v>
                </c:pt>
                <c:pt idx="2">
                  <c:v>0.88977698100000002</c:v>
                </c:pt>
                <c:pt idx="3">
                  <c:v>0.25510759</c:v>
                </c:pt>
                <c:pt idx="4">
                  <c:v>-0.61898723899999997</c:v>
                </c:pt>
                <c:pt idx="5">
                  <c:v>0.17660822400000001</c:v>
                </c:pt>
                <c:pt idx="6">
                  <c:v>-1.6746654089999999</c:v>
                </c:pt>
                <c:pt idx="7">
                  <c:v>0.74871454999999998</c:v>
                </c:pt>
                <c:pt idx="8">
                  <c:v>0.585108988</c:v>
                </c:pt>
                <c:pt idx="9">
                  <c:v>0.35206025299999999</c:v>
                </c:pt>
                <c:pt idx="10">
                  <c:v>7.9495838999999999E-2</c:v>
                </c:pt>
                <c:pt idx="11">
                  <c:v>0.204370361</c:v>
                </c:pt>
                <c:pt idx="12">
                  <c:v>1.294473558</c:v>
                </c:pt>
                <c:pt idx="13">
                  <c:v>-4.1788829449999998</c:v>
                </c:pt>
                <c:pt idx="14">
                  <c:v>0.79636420200000002</c:v>
                </c:pt>
                <c:pt idx="15">
                  <c:v>-1.2008925109999999</c:v>
                </c:pt>
                <c:pt idx="16">
                  <c:v>-2.8665432019999999</c:v>
                </c:pt>
                <c:pt idx="17">
                  <c:v>-0.95125972000000003</c:v>
                </c:pt>
                <c:pt idx="18">
                  <c:v>-1.010518472</c:v>
                </c:pt>
                <c:pt idx="19">
                  <c:v>-3.581962629</c:v>
                </c:pt>
                <c:pt idx="20">
                  <c:v>1.395457146</c:v>
                </c:pt>
                <c:pt idx="21">
                  <c:v>1.627947346</c:v>
                </c:pt>
                <c:pt idx="22">
                  <c:v>-0.98269952299999996</c:v>
                </c:pt>
                <c:pt idx="23">
                  <c:v>0.47921324399999998</c:v>
                </c:pt>
                <c:pt idx="24">
                  <c:v>-0.24011260400000001</c:v>
                </c:pt>
                <c:pt idx="25">
                  <c:v>-2.7194391200000001</c:v>
                </c:pt>
                <c:pt idx="26">
                  <c:v>0.84922136500000001</c:v>
                </c:pt>
                <c:pt idx="27">
                  <c:v>1.7207916830000001</c:v>
                </c:pt>
              </c:numCache>
            </c:numRef>
          </c:val>
        </c:ser>
        <c:ser>
          <c:idx val="4"/>
          <c:order val="4"/>
          <c:tx>
            <c:strRef>
              <c:f>network_optimized_weights!$F$1</c:f>
              <c:strCache>
                <c:ptCount val="1"/>
                <c:pt idx="0">
                  <c:v>34_genes</c:v>
                </c:pt>
              </c:strCache>
            </c:strRef>
          </c:tx>
          <c:invertIfNegative val="0"/>
          <c:cat>
            <c:strRef>
              <c:f>network_optimized_weights!$A$2:$A$29</c:f>
              <c:strCache>
                <c:ptCount val="28"/>
                <c:pt idx="0">
                  <c:v>ACE2-&gt;ASH1</c:v>
                </c:pt>
                <c:pt idx="1">
                  <c:v>ASH1-&gt;YHP1</c:v>
                </c:pt>
                <c:pt idx="2">
                  <c:v>CIN5-&gt;HAP4</c:v>
                </c:pt>
                <c:pt idx="3">
                  <c:v>CIN5-&gt;SFP1</c:v>
                </c:pt>
                <c:pt idx="4">
                  <c:v>CIN5-&gt;STB5</c:v>
                </c:pt>
                <c:pt idx="5">
                  <c:v>CIN5-&gt;YHP1</c:v>
                </c:pt>
                <c:pt idx="6">
                  <c:v>GCR2-&gt;MSN2</c:v>
                </c:pt>
                <c:pt idx="7">
                  <c:v>HMO1-&gt;CIN5</c:v>
                </c:pt>
                <c:pt idx="8">
                  <c:v>HMO1-&gt;HAP4</c:v>
                </c:pt>
                <c:pt idx="9">
                  <c:v>HMO1-&gt;HMO1</c:v>
                </c:pt>
                <c:pt idx="10">
                  <c:v>HMO1-&gt;MSN2</c:v>
                </c:pt>
                <c:pt idx="11">
                  <c:v>HMO1-&gt;YOX1</c:v>
                </c:pt>
                <c:pt idx="12">
                  <c:v>MSN2-&gt;ASH1</c:v>
                </c:pt>
                <c:pt idx="13">
                  <c:v>MSN2-&gt;CIN5</c:v>
                </c:pt>
                <c:pt idx="14">
                  <c:v>MSN2-&gt;HAP4</c:v>
                </c:pt>
                <c:pt idx="15">
                  <c:v>MSN2-&gt;SFP1</c:v>
                </c:pt>
                <c:pt idx="16">
                  <c:v>MSN2-&gt;SWI4</c:v>
                </c:pt>
                <c:pt idx="17">
                  <c:v>MSN2-&gt;YHP1</c:v>
                </c:pt>
                <c:pt idx="18">
                  <c:v>MSN2-&gt;YOX1</c:v>
                </c:pt>
                <c:pt idx="19">
                  <c:v>SFP1-&gt;SWI5</c:v>
                </c:pt>
                <c:pt idx="20">
                  <c:v>STB5-&gt;HAP4</c:v>
                </c:pt>
                <c:pt idx="21">
                  <c:v>STB5-&gt;SPF1</c:v>
                </c:pt>
                <c:pt idx="22">
                  <c:v>SWI4-&gt;HAP4</c:v>
                </c:pt>
                <c:pt idx="23">
                  <c:v>SWI4-&gt;YHP1</c:v>
                </c:pt>
                <c:pt idx="24">
                  <c:v>SWI4-&gt;YOX1</c:v>
                </c:pt>
                <c:pt idx="25">
                  <c:v>SWI5-&gt;ASH1</c:v>
                </c:pt>
                <c:pt idx="26">
                  <c:v>YHP1-&gt;GLN3</c:v>
                </c:pt>
                <c:pt idx="27">
                  <c:v>ZAP1-&gt;ACE2</c:v>
                </c:pt>
              </c:strCache>
            </c:strRef>
          </c:cat>
          <c:val>
            <c:numRef>
              <c:f>network_optimized_weights!$F$2:$F$29</c:f>
              <c:numCache>
                <c:formatCode>General</c:formatCode>
                <c:ptCount val="28"/>
                <c:pt idx="0">
                  <c:v>-1.418591537</c:v>
                </c:pt>
                <c:pt idx="1">
                  <c:v>-1.146573439</c:v>
                </c:pt>
                <c:pt idx="2">
                  <c:v>0.87304557299999996</c:v>
                </c:pt>
                <c:pt idx="3">
                  <c:v>-0.34841318300000002</c:v>
                </c:pt>
                <c:pt idx="4">
                  <c:v>-0.63899385799999997</c:v>
                </c:pt>
                <c:pt idx="5">
                  <c:v>0.30838966800000001</c:v>
                </c:pt>
                <c:pt idx="6">
                  <c:v>-1.5151090869999999</c:v>
                </c:pt>
                <c:pt idx="7">
                  <c:v>0.85608288899999996</c:v>
                </c:pt>
                <c:pt idx="8">
                  <c:v>0.64789670399999999</c:v>
                </c:pt>
                <c:pt idx="9">
                  <c:v>2.7247498879999998</c:v>
                </c:pt>
                <c:pt idx="10">
                  <c:v>0.123123501</c:v>
                </c:pt>
                <c:pt idx="11">
                  <c:v>0.27850676699999999</c:v>
                </c:pt>
                <c:pt idx="12">
                  <c:v>0.45087461299999998</c:v>
                </c:pt>
                <c:pt idx="13">
                  <c:v>-4.4257948630000001</c:v>
                </c:pt>
                <c:pt idx="14">
                  <c:v>1.0541885449999999</c:v>
                </c:pt>
                <c:pt idx="15">
                  <c:v>0.67743460600000005</c:v>
                </c:pt>
                <c:pt idx="16">
                  <c:v>-2.505698803</c:v>
                </c:pt>
                <c:pt idx="17">
                  <c:v>-0.96506943999999995</c:v>
                </c:pt>
                <c:pt idx="18">
                  <c:v>-0.97726433800000001</c:v>
                </c:pt>
                <c:pt idx="19">
                  <c:v>4.6346870930000001</c:v>
                </c:pt>
                <c:pt idx="20">
                  <c:v>1.4713510489999999</c:v>
                </c:pt>
                <c:pt idx="21">
                  <c:v>-1.979957647</c:v>
                </c:pt>
                <c:pt idx="22">
                  <c:v>-1.1470855069999999</c:v>
                </c:pt>
                <c:pt idx="23">
                  <c:v>4.8935548000000002E-2</c:v>
                </c:pt>
                <c:pt idx="24">
                  <c:v>-0.347770148</c:v>
                </c:pt>
                <c:pt idx="25">
                  <c:v>-4.1936353000000004</c:v>
                </c:pt>
                <c:pt idx="26">
                  <c:v>1.110259023</c:v>
                </c:pt>
                <c:pt idx="27">
                  <c:v>1.823182793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825664"/>
        <c:axId val="59038464"/>
      </c:barChart>
      <c:catAx>
        <c:axId val="59825664"/>
        <c:scaling>
          <c:orientation val="minMax"/>
        </c:scaling>
        <c:delete val="0"/>
        <c:axPos val="b"/>
        <c:majorTickMark val="out"/>
        <c:minorTickMark val="none"/>
        <c:tickLblPos val="nextTo"/>
        <c:crossAx val="59038464"/>
        <c:crosses val="autoZero"/>
        <c:auto val="1"/>
        <c:lblAlgn val="ctr"/>
        <c:lblOffset val="100"/>
        <c:noMultiLvlLbl val="0"/>
      </c:catAx>
      <c:valAx>
        <c:axId val="59038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9825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Optimized Production Rates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optimized_production_rates!$B$1</c:f>
              <c:strCache>
                <c:ptCount val="1"/>
                <c:pt idx="0">
                  <c:v>15_genes</c:v>
                </c:pt>
              </c:strCache>
            </c:strRef>
          </c:tx>
          <c:invertIfNegative val="0"/>
          <c:cat>
            <c:strRef>
              <c:f>optimized_production_rates!$A$2:$A$16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optimized_production_rates!$B$2:$B$16</c:f>
              <c:numCache>
                <c:formatCode>General</c:formatCode>
                <c:ptCount val="15"/>
                <c:pt idx="0">
                  <c:v>0.35516742653978156</c:v>
                </c:pt>
                <c:pt idx="1">
                  <c:v>1.8962614800210664</c:v>
                </c:pt>
                <c:pt idx="2">
                  <c:v>0.28689594163846527</c:v>
                </c:pt>
                <c:pt idx="3">
                  <c:v>7.0183728219380237E-2</c:v>
                </c:pt>
                <c:pt idx="4">
                  <c:v>0.57145610087495158</c:v>
                </c:pt>
                <c:pt idx="5">
                  <c:v>1.447263834530683</c:v>
                </c:pt>
                <c:pt idx="6">
                  <c:v>0.14131546653406893</c:v>
                </c:pt>
                <c:pt idx="7">
                  <c:v>1.0154330034941059</c:v>
                </c:pt>
                <c:pt idx="8">
                  <c:v>1.4100107312205792</c:v>
                </c:pt>
                <c:pt idx="9">
                  <c:v>4.4695057437905333E-2</c:v>
                </c:pt>
                <c:pt idx="10">
                  <c:v>9.5027339464695184E-3</c:v>
                </c:pt>
                <c:pt idx="11">
                  <c:v>0.4566707739263276</c:v>
                </c:pt>
                <c:pt idx="12">
                  <c:v>0.60358221822628377</c:v>
                </c:pt>
                <c:pt idx="13">
                  <c:v>0.43142751851927963</c:v>
                </c:pt>
                <c:pt idx="14">
                  <c:v>1.9681546502850804E-2</c:v>
                </c:pt>
              </c:numCache>
            </c:numRef>
          </c:val>
        </c:ser>
        <c:ser>
          <c:idx val="1"/>
          <c:order val="1"/>
          <c:tx>
            <c:strRef>
              <c:f>optimized_production_rates!$C$1</c:f>
              <c:strCache>
                <c:ptCount val="1"/>
                <c:pt idx="0">
                  <c:v>20_genes</c:v>
                </c:pt>
              </c:strCache>
            </c:strRef>
          </c:tx>
          <c:invertIfNegative val="0"/>
          <c:cat>
            <c:strRef>
              <c:f>optimized_production_rates!$A$2:$A$16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optimized_production_rates!$C$2:$C$16</c:f>
              <c:numCache>
                <c:formatCode>General</c:formatCode>
                <c:ptCount val="15"/>
                <c:pt idx="0">
                  <c:v>0.29657539584915255</c:v>
                </c:pt>
                <c:pt idx="1">
                  <c:v>2.1031317294874605</c:v>
                </c:pt>
                <c:pt idx="2">
                  <c:v>0.19358165689153375</c:v>
                </c:pt>
                <c:pt idx="3">
                  <c:v>6.8938108849398994E-2</c:v>
                </c:pt>
                <c:pt idx="4">
                  <c:v>1.216776306982325</c:v>
                </c:pt>
                <c:pt idx="5">
                  <c:v>0.54762250861391837</c:v>
                </c:pt>
                <c:pt idx="6">
                  <c:v>0.15128263134149725</c:v>
                </c:pt>
                <c:pt idx="7">
                  <c:v>3.1316678901233113</c:v>
                </c:pt>
                <c:pt idx="8">
                  <c:v>1.2680039568934844</c:v>
                </c:pt>
                <c:pt idx="9">
                  <c:v>5.3071164987528084E-2</c:v>
                </c:pt>
                <c:pt idx="10">
                  <c:v>7.8669876439762185E-2</c:v>
                </c:pt>
                <c:pt idx="11">
                  <c:v>0.33854071637002503</c:v>
                </c:pt>
                <c:pt idx="12">
                  <c:v>0.55708263606930009</c:v>
                </c:pt>
                <c:pt idx="13">
                  <c:v>0.404574189181026</c:v>
                </c:pt>
                <c:pt idx="14">
                  <c:v>1.9512231795739261E-2</c:v>
                </c:pt>
              </c:numCache>
            </c:numRef>
          </c:val>
        </c:ser>
        <c:ser>
          <c:idx val="2"/>
          <c:order val="2"/>
          <c:tx>
            <c:strRef>
              <c:f>optimized_production_rates!$D$1</c:f>
              <c:strCache>
                <c:ptCount val="1"/>
                <c:pt idx="0">
                  <c:v>25_genes</c:v>
                </c:pt>
              </c:strCache>
            </c:strRef>
          </c:tx>
          <c:invertIfNegative val="0"/>
          <c:cat>
            <c:strRef>
              <c:f>optimized_production_rates!$A$2:$A$16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optimized_production_rates!$D$2:$D$16</c:f>
              <c:numCache>
                <c:formatCode>General</c:formatCode>
                <c:ptCount val="15"/>
                <c:pt idx="0">
                  <c:v>0.35927921444664718</c:v>
                </c:pt>
                <c:pt idx="1">
                  <c:v>2.295654842930404</c:v>
                </c:pt>
                <c:pt idx="2">
                  <c:v>0.35590979598903688</c:v>
                </c:pt>
                <c:pt idx="3">
                  <c:v>6.7227069858506058E-2</c:v>
                </c:pt>
                <c:pt idx="4">
                  <c:v>1.4585781500858779</c:v>
                </c:pt>
                <c:pt idx="5">
                  <c:v>0.75010345250133015</c:v>
                </c:pt>
                <c:pt idx="6">
                  <c:v>0.14571704157374882</c:v>
                </c:pt>
                <c:pt idx="7">
                  <c:v>1.7517949279978691</c:v>
                </c:pt>
                <c:pt idx="8">
                  <c:v>2.4549548796214227</c:v>
                </c:pt>
                <c:pt idx="9">
                  <c:v>5.2170958762601985E-2</c:v>
                </c:pt>
                <c:pt idx="10">
                  <c:v>0.26744070320373031</c:v>
                </c:pt>
                <c:pt idx="11">
                  <c:v>1.0325686683510304</c:v>
                </c:pt>
                <c:pt idx="12">
                  <c:v>0.46422411378782297</c:v>
                </c:pt>
                <c:pt idx="13">
                  <c:v>1.5524255982114856</c:v>
                </c:pt>
                <c:pt idx="14">
                  <c:v>1.9668074845659148E-2</c:v>
                </c:pt>
              </c:numCache>
            </c:numRef>
          </c:val>
        </c:ser>
        <c:ser>
          <c:idx val="3"/>
          <c:order val="3"/>
          <c:tx>
            <c:strRef>
              <c:f>optimized_production_rates!$E$1</c:f>
              <c:strCache>
                <c:ptCount val="1"/>
                <c:pt idx="0">
                  <c:v>30_genes</c:v>
                </c:pt>
              </c:strCache>
            </c:strRef>
          </c:tx>
          <c:invertIfNegative val="0"/>
          <c:cat>
            <c:strRef>
              <c:f>optimized_production_rates!$A$2:$A$16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optimized_production_rates!$E$2:$E$16</c:f>
              <c:numCache>
                <c:formatCode>General</c:formatCode>
                <c:ptCount val="15"/>
                <c:pt idx="0">
                  <c:v>0.23129962785022815</c:v>
                </c:pt>
                <c:pt idx="1">
                  <c:v>2.6373530606782447</c:v>
                </c:pt>
                <c:pt idx="2">
                  <c:v>3.0153978893695914</c:v>
                </c:pt>
                <c:pt idx="3">
                  <c:v>1.0694526797974429</c:v>
                </c:pt>
                <c:pt idx="4">
                  <c:v>0.71519753829555677</c:v>
                </c:pt>
                <c:pt idx="5">
                  <c:v>1.193571012961874</c:v>
                </c:pt>
                <c:pt idx="6">
                  <c:v>0.183365715911261</c:v>
                </c:pt>
                <c:pt idx="7">
                  <c:v>2.7310589015328017</c:v>
                </c:pt>
                <c:pt idx="8">
                  <c:v>1.2908856470706784</c:v>
                </c:pt>
                <c:pt idx="9">
                  <c:v>6.7549836146035547E-2</c:v>
                </c:pt>
                <c:pt idx="10">
                  <c:v>0.82797349025762734</c:v>
                </c:pt>
                <c:pt idx="11">
                  <c:v>1.1176822565579112</c:v>
                </c:pt>
                <c:pt idx="12">
                  <c:v>0.99550884529076089</c:v>
                </c:pt>
                <c:pt idx="13">
                  <c:v>0.84748135075635433</c:v>
                </c:pt>
                <c:pt idx="14">
                  <c:v>1.9541420646158509E-2</c:v>
                </c:pt>
              </c:numCache>
            </c:numRef>
          </c:val>
        </c:ser>
        <c:ser>
          <c:idx val="4"/>
          <c:order val="4"/>
          <c:tx>
            <c:strRef>
              <c:f>optimized_production_rates!$F$1</c:f>
              <c:strCache>
                <c:ptCount val="1"/>
                <c:pt idx="0">
                  <c:v>34_genes</c:v>
                </c:pt>
              </c:strCache>
            </c:strRef>
          </c:tx>
          <c:invertIfNegative val="0"/>
          <c:cat>
            <c:strRef>
              <c:f>optimized_production_rates!$A$2:$A$16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optimized_production_rates!$F$2:$F$16</c:f>
              <c:numCache>
                <c:formatCode>General</c:formatCode>
                <c:ptCount val="15"/>
                <c:pt idx="0">
                  <c:v>0.22995544983294275</c:v>
                </c:pt>
                <c:pt idx="1">
                  <c:v>5.9215765999244538E-2</c:v>
                </c:pt>
                <c:pt idx="2">
                  <c:v>3.0135820936932216</c:v>
                </c:pt>
                <c:pt idx="3">
                  <c:v>0.43365428091872943</c:v>
                </c:pt>
                <c:pt idx="4">
                  <c:v>0.52164249769546578</c:v>
                </c:pt>
                <c:pt idx="5">
                  <c:v>0.94432869382349505</c:v>
                </c:pt>
                <c:pt idx="6">
                  <c:v>9.7605886663262198E-2</c:v>
                </c:pt>
                <c:pt idx="7">
                  <c:v>2.6094951150117711</c:v>
                </c:pt>
                <c:pt idx="8">
                  <c:v>1.2415752737461434</c:v>
                </c:pt>
                <c:pt idx="9">
                  <c:v>4.7100215501902409E-2</c:v>
                </c:pt>
                <c:pt idx="10">
                  <c:v>0.32369661043979736</c:v>
                </c:pt>
                <c:pt idx="11">
                  <c:v>3.1670956964790074E-2</c:v>
                </c:pt>
                <c:pt idx="12">
                  <c:v>0.39382709175761882</c:v>
                </c:pt>
                <c:pt idx="13">
                  <c:v>0.69808967248514153</c:v>
                </c:pt>
                <c:pt idx="14">
                  <c:v>1.9583795751145504E-2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25248"/>
        <c:axId val="35562624"/>
      </c:barChart>
      <c:catAx>
        <c:axId val="91125248"/>
        <c:scaling>
          <c:orientation val="minMax"/>
        </c:scaling>
        <c:delete val="0"/>
        <c:axPos val="b"/>
        <c:majorTickMark val="out"/>
        <c:minorTickMark val="none"/>
        <c:tickLblPos val="nextTo"/>
        <c:crossAx val="35562624"/>
        <c:crosses val="autoZero"/>
        <c:auto val="1"/>
        <c:lblAlgn val="ctr"/>
        <c:lblOffset val="100"/>
        <c:noMultiLvlLbl val="0"/>
      </c:catAx>
      <c:valAx>
        <c:axId val="3556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125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Random</a:t>
            </a:r>
            <a:r>
              <a:rPr lang="en-US" baseline="0"/>
              <a:t> Networks </a:t>
            </a:r>
            <a:r>
              <a:rPr lang="en-US"/>
              <a:t>Optimized Production Rates</a:t>
            </a: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optimized_production_rates!$B$19</c:f>
              <c:strCache>
                <c:ptCount val="1"/>
                <c:pt idx="0">
                  <c:v>15_genes</c:v>
                </c:pt>
              </c:strCache>
            </c:strRef>
          </c:tx>
          <c:invertIfNegative val="0"/>
          <c:cat>
            <c:strRef>
              <c:f>optimized_production_rates!$A$20:$A$34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optimized_production_rates!$B$20:$B$34</c:f>
              <c:numCache>
                <c:formatCode>General</c:formatCode>
                <c:ptCount val="15"/>
                <c:pt idx="0">
                  <c:v>0.35516742653978156</c:v>
                </c:pt>
                <c:pt idx="1">
                  <c:v>1.8962614800210664</c:v>
                </c:pt>
                <c:pt idx="2">
                  <c:v>0.28689594163846527</c:v>
                </c:pt>
                <c:pt idx="3">
                  <c:v>7.0183728219380237E-2</c:v>
                </c:pt>
                <c:pt idx="4">
                  <c:v>0.57145610087495158</c:v>
                </c:pt>
                <c:pt idx="5">
                  <c:v>1.447263834530683</c:v>
                </c:pt>
                <c:pt idx="6">
                  <c:v>0.14131546653406893</c:v>
                </c:pt>
                <c:pt idx="7">
                  <c:v>1.0154330034941059</c:v>
                </c:pt>
                <c:pt idx="8">
                  <c:v>1.4100107312205792</c:v>
                </c:pt>
                <c:pt idx="9">
                  <c:v>4.4695057437905333E-2</c:v>
                </c:pt>
                <c:pt idx="10">
                  <c:v>9.5027339464695184E-3</c:v>
                </c:pt>
                <c:pt idx="11">
                  <c:v>0.4566707739263276</c:v>
                </c:pt>
                <c:pt idx="12">
                  <c:v>0.60358221822628377</c:v>
                </c:pt>
                <c:pt idx="13">
                  <c:v>0.43142751851927963</c:v>
                </c:pt>
                <c:pt idx="14">
                  <c:v>1.9681546502850804E-2</c:v>
                </c:pt>
              </c:numCache>
            </c:numRef>
          </c:val>
        </c:ser>
        <c:ser>
          <c:idx val="1"/>
          <c:order val="1"/>
          <c:tx>
            <c:strRef>
              <c:f>optimized_production_rates!$C$19</c:f>
              <c:strCache>
                <c:ptCount val="1"/>
                <c:pt idx="0">
                  <c:v>Rand1</c:v>
                </c:pt>
              </c:strCache>
            </c:strRef>
          </c:tx>
          <c:invertIfNegative val="0"/>
          <c:cat>
            <c:strRef>
              <c:f>optimized_production_rates!$A$20:$A$34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optimized_production_rates!$C$20:$C$34</c:f>
              <c:numCache>
                <c:formatCode>General</c:formatCode>
                <c:ptCount val="15"/>
                <c:pt idx="0">
                  <c:v>0.84263052495561519</c:v>
                </c:pt>
                <c:pt idx="1">
                  <c:v>1.4661054425656614</c:v>
                </c:pt>
                <c:pt idx="2">
                  <c:v>0.80905512505587407</c:v>
                </c:pt>
                <c:pt idx="3">
                  <c:v>1.1332833354661898</c:v>
                </c:pt>
                <c:pt idx="4">
                  <c:v>2.4961688311670711</c:v>
                </c:pt>
                <c:pt idx="5">
                  <c:v>0.6641297037578654</c:v>
                </c:pt>
                <c:pt idx="6">
                  <c:v>0.29794821488308004</c:v>
                </c:pt>
                <c:pt idx="7">
                  <c:v>0.84289009668953907</c:v>
                </c:pt>
                <c:pt idx="8">
                  <c:v>1.3635333219452797</c:v>
                </c:pt>
                <c:pt idx="9">
                  <c:v>0.68296547416066766</c:v>
                </c:pt>
                <c:pt idx="10">
                  <c:v>1.1629792823532551E-2</c:v>
                </c:pt>
                <c:pt idx="11">
                  <c:v>9.4149365704017926E-2</c:v>
                </c:pt>
                <c:pt idx="12">
                  <c:v>1.2529944558469559</c:v>
                </c:pt>
                <c:pt idx="13">
                  <c:v>0.4007323087134626</c:v>
                </c:pt>
                <c:pt idx="14">
                  <c:v>2.0432558562796108E-2</c:v>
                </c:pt>
              </c:numCache>
            </c:numRef>
          </c:val>
        </c:ser>
        <c:ser>
          <c:idx val="2"/>
          <c:order val="2"/>
          <c:tx>
            <c:strRef>
              <c:f>optimized_production_rates!$D$19</c:f>
              <c:strCache>
                <c:ptCount val="1"/>
                <c:pt idx="0">
                  <c:v>Rand2</c:v>
                </c:pt>
              </c:strCache>
            </c:strRef>
          </c:tx>
          <c:invertIfNegative val="0"/>
          <c:cat>
            <c:strRef>
              <c:f>optimized_production_rates!$A$20:$A$34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optimized_production_rates!$D$20:$D$34</c:f>
              <c:numCache>
                <c:formatCode>General</c:formatCode>
                <c:ptCount val="15"/>
                <c:pt idx="0">
                  <c:v>0.44352483047068542</c:v>
                </c:pt>
                <c:pt idx="1">
                  <c:v>1.2263926154215277</c:v>
                </c:pt>
                <c:pt idx="2">
                  <c:v>0.55525111006169714</c:v>
                </c:pt>
                <c:pt idx="3">
                  <c:v>0.31474717448786954</c:v>
                </c:pt>
                <c:pt idx="4">
                  <c:v>0.92085120715020796</c:v>
                </c:pt>
                <c:pt idx="5">
                  <c:v>1.094020336942753</c:v>
                </c:pt>
                <c:pt idx="6">
                  <c:v>0.43463622322489442</c:v>
                </c:pt>
                <c:pt idx="7">
                  <c:v>2.3785467254063839</c:v>
                </c:pt>
                <c:pt idx="8">
                  <c:v>0.58033838273249561</c:v>
                </c:pt>
                <c:pt idx="9">
                  <c:v>0.16759900113992962</c:v>
                </c:pt>
                <c:pt idx="10">
                  <c:v>9.1360700598576063E-3</c:v>
                </c:pt>
                <c:pt idx="11">
                  <c:v>1.8774570020709085</c:v>
                </c:pt>
                <c:pt idx="12">
                  <c:v>2.6255713169184607</c:v>
                </c:pt>
                <c:pt idx="13">
                  <c:v>1.9580830510351683</c:v>
                </c:pt>
                <c:pt idx="14">
                  <c:v>4.0961083119199243E-2</c:v>
                </c:pt>
              </c:numCache>
            </c:numRef>
          </c:val>
        </c:ser>
        <c:ser>
          <c:idx val="3"/>
          <c:order val="3"/>
          <c:tx>
            <c:strRef>
              <c:f>optimized_production_rates!$E$19</c:f>
              <c:strCache>
                <c:ptCount val="1"/>
                <c:pt idx="0">
                  <c:v>Rand3</c:v>
                </c:pt>
              </c:strCache>
            </c:strRef>
          </c:tx>
          <c:invertIfNegative val="0"/>
          <c:cat>
            <c:strRef>
              <c:f>optimized_production_rates!$A$20:$A$34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optimized_production_rates!$E$20:$E$34</c:f>
              <c:numCache>
                <c:formatCode>General</c:formatCode>
                <c:ptCount val="15"/>
                <c:pt idx="0">
                  <c:v>0.38398102914048304</c:v>
                </c:pt>
                <c:pt idx="1">
                  <c:v>2.2839684912982721</c:v>
                </c:pt>
                <c:pt idx="2">
                  <c:v>0.22078543014015461</c:v>
                </c:pt>
                <c:pt idx="3">
                  <c:v>0.10622058336849277</c:v>
                </c:pt>
                <c:pt idx="4">
                  <c:v>0.68090353939872295</c:v>
                </c:pt>
                <c:pt idx="5">
                  <c:v>0.21314488155841999</c:v>
                </c:pt>
                <c:pt idx="6">
                  <c:v>0.15955447905798487</c:v>
                </c:pt>
                <c:pt idx="7">
                  <c:v>0.8887174921932357</c:v>
                </c:pt>
                <c:pt idx="8">
                  <c:v>0.99762993857899762</c:v>
                </c:pt>
                <c:pt idx="9">
                  <c:v>0.68220081526654874</c:v>
                </c:pt>
                <c:pt idx="10">
                  <c:v>2.2826942284725513E-2</c:v>
                </c:pt>
                <c:pt idx="11">
                  <c:v>0.70475765460351192</c:v>
                </c:pt>
                <c:pt idx="12">
                  <c:v>1.9504665985634013</c:v>
                </c:pt>
                <c:pt idx="13">
                  <c:v>2.6941041425656835</c:v>
                </c:pt>
                <c:pt idx="14">
                  <c:v>3.323307686711776E-2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4080"/>
        <c:axId val="165850496"/>
      </c:barChart>
      <c:catAx>
        <c:axId val="46894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65850496"/>
        <c:crosses val="autoZero"/>
        <c:auto val="1"/>
        <c:lblAlgn val="ctr"/>
        <c:lblOffset val="100"/>
        <c:noMultiLvlLbl val="0"/>
      </c:catAx>
      <c:valAx>
        <c:axId val="165850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894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Optimized</a:t>
            </a:r>
            <a:r>
              <a:rPr lang="en-US" baseline="0"/>
              <a:t> Threshold b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optimized_threshold_b!$B$1</c:f>
              <c:strCache>
                <c:ptCount val="1"/>
                <c:pt idx="0">
                  <c:v>15_genes</c:v>
                </c:pt>
              </c:strCache>
            </c:strRef>
          </c:tx>
          <c:invertIfNegative val="0"/>
          <c:cat>
            <c:strRef>
              <c:f>optimized_threshold_b!$A$2:$A$16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optimized_threshold_b!$B$2:$B$16</c:f>
              <c:numCache>
                <c:formatCode>General</c:formatCode>
                <c:ptCount val="15"/>
                <c:pt idx="0">
                  <c:v>0.54628761409849935</c:v>
                </c:pt>
                <c:pt idx="1">
                  <c:v>4.9616779378190285</c:v>
                </c:pt>
                <c:pt idx="2">
                  <c:v>0.36832023732294744</c:v>
                </c:pt>
                <c:pt idx="3">
                  <c:v>7.0183728219380237E-2</c:v>
                </c:pt>
                <c:pt idx="4">
                  <c:v>0.67135708031988373</c:v>
                </c:pt>
                <c:pt idx="5">
                  <c:v>-0.95875969162168773</c:v>
                </c:pt>
                <c:pt idx="6">
                  <c:v>0.51758727289879647</c:v>
                </c:pt>
                <c:pt idx="7">
                  <c:v>3.5742136662714756</c:v>
                </c:pt>
                <c:pt idx="8">
                  <c:v>-0.38280983206603381</c:v>
                </c:pt>
                <c:pt idx="9">
                  <c:v>-2.0329351960524322</c:v>
                </c:pt>
                <c:pt idx="10">
                  <c:v>1.2940261184131157</c:v>
                </c:pt>
                <c:pt idx="11">
                  <c:v>0.11076279166743347</c:v>
                </c:pt>
                <c:pt idx="12">
                  <c:v>-0.42548862524025938</c:v>
                </c:pt>
                <c:pt idx="13">
                  <c:v>1.4375949965884967</c:v>
                </c:pt>
                <c:pt idx="14">
                  <c:v>1.9681546502850804E-2</c:v>
                </c:pt>
              </c:numCache>
            </c:numRef>
          </c:val>
        </c:ser>
        <c:ser>
          <c:idx val="1"/>
          <c:order val="1"/>
          <c:tx>
            <c:strRef>
              <c:f>optimized_threshold_b!$C$1</c:f>
              <c:strCache>
                <c:ptCount val="1"/>
                <c:pt idx="0">
                  <c:v>20_genes</c:v>
                </c:pt>
              </c:strCache>
            </c:strRef>
          </c:tx>
          <c:invertIfNegative val="0"/>
          <c:cat>
            <c:strRef>
              <c:f>optimized_threshold_b!$A$2:$A$16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optimized_threshold_b!$C$2:$C$16</c:f>
              <c:numCache>
                <c:formatCode>General</c:formatCode>
                <c:ptCount val="15"/>
                <c:pt idx="0">
                  <c:v>0.2536374606272474</c:v>
                </c:pt>
                <c:pt idx="1">
                  <c:v>3.6254367000119725</c:v>
                </c:pt>
                <c:pt idx="2">
                  <c:v>0.93461915223726966</c:v>
                </c:pt>
                <c:pt idx="3">
                  <c:v>6.8938108849398994E-2</c:v>
                </c:pt>
                <c:pt idx="4">
                  <c:v>-0.17347801601651872</c:v>
                </c:pt>
                <c:pt idx="5">
                  <c:v>2.6201320446704184</c:v>
                </c:pt>
                <c:pt idx="6">
                  <c:v>1.1398614883215112</c:v>
                </c:pt>
                <c:pt idx="7">
                  <c:v>-1.4429713915972426</c:v>
                </c:pt>
                <c:pt idx="8">
                  <c:v>-0.10737528931422301</c:v>
                </c:pt>
                <c:pt idx="9">
                  <c:v>-1.0562222591823396</c:v>
                </c:pt>
                <c:pt idx="10">
                  <c:v>0.21102317970779014</c:v>
                </c:pt>
                <c:pt idx="11">
                  <c:v>0.1779138038973187</c:v>
                </c:pt>
                <c:pt idx="12">
                  <c:v>-1.0764848569421193</c:v>
                </c:pt>
                <c:pt idx="13">
                  <c:v>-1.3501771459643221</c:v>
                </c:pt>
                <c:pt idx="14">
                  <c:v>1.9512231795739261E-2</c:v>
                </c:pt>
              </c:numCache>
            </c:numRef>
          </c:val>
        </c:ser>
        <c:ser>
          <c:idx val="2"/>
          <c:order val="2"/>
          <c:tx>
            <c:strRef>
              <c:f>optimized_threshold_b!$D$1</c:f>
              <c:strCache>
                <c:ptCount val="1"/>
                <c:pt idx="0">
                  <c:v>25_genes</c:v>
                </c:pt>
              </c:strCache>
            </c:strRef>
          </c:tx>
          <c:invertIfNegative val="0"/>
          <c:cat>
            <c:strRef>
              <c:f>optimized_threshold_b!$A$2:$A$16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optimized_threshold_b!$D$2:$D$16</c:f>
              <c:numCache>
                <c:formatCode>General</c:formatCode>
                <c:ptCount val="15"/>
                <c:pt idx="0">
                  <c:v>0.56432792237550666</c:v>
                </c:pt>
                <c:pt idx="1">
                  <c:v>5.9005206940685593</c:v>
                </c:pt>
                <c:pt idx="2">
                  <c:v>0.78359682896591643</c:v>
                </c:pt>
                <c:pt idx="3">
                  <c:v>6.7227069858506058E-2</c:v>
                </c:pt>
                <c:pt idx="4">
                  <c:v>-0.36932545197631089</c:v>
                </c:pt>
                <c:pt idx="5">
                  <c:v>2.8920528715715221</c:v>
                </c:pt>
                <c:pt idx="6">
                  <c:v>0.39453927400226313</c:v>
                </c:pt>
                <c:pt idx="7">
                  <c:v>3.0391722355830524</c:v>
                </c:pt>
                <c:pt idx="8">
                  <c:v>-1.8978163087773843</c:v>
                </c:pt>
                <c:pt idx="9">
                  <c:v>-3.6263273243892784</c:v>
                </c:pt>
                <c:pt idx="10">
                  <c:v>0.24070217398612015</c:v>
                </c:pt>
                <c:pt idx="11">
                  <c:v>-0.74069704354539379</c:v>
                </c:pt>
                <c:pt idx="12">
                  <c:v>-0.38157378995804014</c:v>
                </c:pt>
                <c:pt idx="13">
                  <c:v>-1.1559038898311418</c:v>
                </c:pt>
                <c:pt idx="14">
                  <c:v>1.9668074845659148E-2</c:v>
                </c:pt>
              </c:numCache>
            </c:numRef>
          </c:val>
        </c:ser>
        <c:ser>
          <c:idx val="3"/>
          <c:order val="3"/>
          <c:tx>
            <c:strRef>
              <c:f>optimized_threshold_b!$E$1</c:f>
              <c:strCache>
                <c:ptCount val="1"/>
                <c:pt idx="0">
                  <c:v>30_genes</c:v>
                </c:pt>
              </c:strCache>
            </c:strRef>
          </c:tx>
          <c:invertIfNegative val="0"/>
          <c:cat>
            <c:strRef>
              <c:f>optimized_threshold_b!$A$2:$A$16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optimized_threshold_b!$E$2:$E$16</c:f>
              <c:numCache>
                <c:formatCode>General</c:formatCode>
                <c:ptCount val="15"/>
                <c:pt idx="0">
                  <c:v>2.8478569267049798E-2</c:v>
                </c:pt>
                <c:pt idx="1">
                  <c:v>-8.5854394025499575E-2</c:v>
                </c:pt>
                <c:pt idx="2">
                  <c:v>-1.1825742282760709</c:v>
                </c:pt>
                <c:pt idx="3">
                  <c:v>1.2637557977026659</c:v>
                </c:pt>
                <c:pt idx="4">
                  <c:v>1.3487648072572409</c:v>
                </c:pt>
                <c:pt idx="5">
                  <c:v>3.1321823692307977</c:v>
                </c:pt>
                <c:pt idx="6">
                  <c:v>0.89625269282963849</c:v>
                </c:pt>
                <c:pt idx="7">
                  <c:v>-0.49173395418591503</c:v>
                </c:pt>
                <c:pt idx="8">
                  <c:v>4.2422171633254129</c:v>
                </c:pt>
                <c:pt idx="9">
                  <c:v>-2.8137269941081553</c:v>
                </c:pt>
                <c:pt idx="10">
                  <c:v>0.35071472189957431</c:v>
                </c:pt>
                <c:pt idx="11">
                  <c:v>-0.23187166357174688</c:v>
                </c:pt>
                <c:pt idx="12">
                  <c:v>-0.10642250009089026</c:v>
                </c:pt>
                <c:pt idx="13">
                  <c:v>0.42556979684083607</c:v>
                </c:pt>
                <c:pt idx="14">
                  <c:v>1.9541420646158509E-2</c:v>
                </c:pt>
              </c:numCache>
            </c:numRef>
          </c:val>
        </c:ser>
        <c:ser>
          <c:idx val="4"/>
          <c:order val="4"/>
          <c:tx>
            <c:strRef>
              <c:f>optimized_threshold_b!$F$1</c:f>
              <c:strCache>
                <c:ptCount val="1"/>
                <c:pt idx="0">
                  <c:v>34_genes</c:v>
                </c:pt>
              </c:strCache>
            </c:strRef>
          </c:tx>
          <c:invertIfNegative val="0"/>
          <c:cat>
            <c:strRef>
              <c:f>optimized_threshold_b!$A$2:$A$16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optimized_threshold_b!$F$2:$F$16</c:f>
              <c:numCache>
                <c:formatCode>General</c:formatCode>
                <c:ptCount val="15"/>
                <c:pt idx="0">
                  <c:v>0.4064661677494692</c:v>
                </c:pt>
                <c:pt idx="1">
                  <c:v>-1.734212030289461</c:v>
                </c:pt>
                <c:pt idx="2">
                  <c:v>-1.1478508471516959</c:v>
                </c:pt>
                <c:pt idx="3">
                  <c:v>0.22704661317254743</c:v>
                </c:pt>
                <c:pt idx="4">
                  <c:v>1.0098030752638891</c:v>
                </c:pt>
                <c:pt idx="5">
                  <c:v>3.2510077361937215</c:v>
                </c:pt>
                <c:pt idx="6">
                  <c:v>2.4063372348883134</c:v>
                </c:pt>
                <c:pt idx="7">
                  <c:v>-1.5792183422768789</c:v>
                </c:pt>
                <c:pt idx="8">
                  <c:v>-0.13271194735681996</c:v>
                </c:pt>
                <c:pt idx="9">
                  <c:v>-2.6188616798596951</c:v>
                </c:pt>
                <c:pt idx="10">
                  <c:v>5.6761283137890372E-3</c:v>
                </c:pt>
                <c:pt idx="11">
                  <c:v>1.7177629507327581</c:v>
                </c:pt>
                <c:pt idx="12">
                  <c:v>-0.18414816409160339</c:v>
                </c:pt>
                <c:pt idx="13">
                  <c:v>-9.6925205238945593E-3</c:v>
                </c:pt>
                <c:pt idx="14">
                  <c:v>1.9583795751145504E-2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35072"/>
        <c:axId val="35564928"/>
      </c:barChart>
      <c:catAx>
        <c:axId val="60035072"/>
        <c:scaling>
          <c:orientation val="minMax"/>
        </c:scaling>
        <c:delete val="0"/>
        <c:axPos val="b"/>
        <c:majorTickMark val="out"/>
        <c:minorTickMark val="none"/>
        <c:tickLblPos val="nextTo"/>
        <c:crossAx val="35564928"/>
        <c:crosses val="autoZero"/>
        <c:auto val="1"/>
        <c:lblAlgn val="ctr"/>
        <c:lblOffset val="100"/>
        <c:noMultiLvlLbl val="0"/>
      </c:catAx>
      <c:valAx>
        <c:axId val="35564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035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Random Networks Optimized Threshold</a:t>
            </a:r>
            <a:r>
              <a:rPr lang="en-US" baseline="0"/>
              <a:t> b</a:t>
            </a:r>
            <a:endParaRPr lang="en-US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optimized_threshold_b!$B$20</c:f>
              <c:strCache>
                <c:ptCount val="1"/>
                <c:pt idx="0">
                  <c:v>15_genes</c:v>
                </c:pt>
              </c:strCache>
            </c:strRef>
          </c:tx>
          <c:invertIfNegative val="0"/>
          <c:cat>
            <c:strRef>
              <c:f>optimized_threshold_b!$A$21:$A$35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optimized_threshold_b!$B$21:$B$35</c:f>
              <c:numCache>
                <c:formatCode>General</c:formatCode>
                <c:ptCount val="15"/>
                <c:pt idx="0">
                  <c:v>0.54628761409849935</c:v>
                </c:pt>
                <c:pt idx="1">
                  <c:v>4.9616779378190285</c:v>
                </c:pt>
                <c:pt idx="2">
                  <c:v>0.36832023732294744</c:v>
                </c:pt>
                <c:pt idx="3">
                  <c:v>7.0183728219380237E-2</c:v>
                </c:pt>
                <c:pt idx="4">
                  <c:v>0.67135708031988373</c:v>
                </c:pt>
                <c:pt idx="5">
                  <c:v>-0.95875969162168773</c:v>
                </c:pt>
                <c:pt idx="6">
                  <c:v>0.51758727289879647</c:v>
                </c:pt>
                <c:pt idx="7">
                  <c:v>3.5742136662714756</c:v>
                </c:pt>
                <c:pt idx="8">
                  <c:v>-0.38280983206603381</c:v>
                </c:pt>
                <c:pt idx="9">
                  <c:v>-2.0329351960524322</c:v>
                </c:pt>
                <c:pt idx="10">
                  <c:v>1.2940261184131157</c:v>
                </c:pt>
                <c:pt idx="11">
                  <c:v>0.11076279166743347</c:v>
                </c:pt>
                <c:pt idx="12">
                  <c:v>-0.42548862524025938</c:v>
                </c:pt>
                <c:pt idx="13">
                  <c:v>1.4375949965884967</c:v>
                </c:pt>
                <c:pt idx="14">
                  <c:v>1.9681546502850804E-2</c:v>
                </c:pt>
              </c:numCache>
            </c:numRef>
          </c:val>
        </c:ser>
        <c:ser>
          <c:idx val="1"/>
          <c:order val="1"/>
          <c:tx>
            <c:strRef>
              <c:f>optimized_threshold_b!$C$20</c:f>
              <c:strCache>
                <c:ptCount val="1"/>
                <c:pt idx="0">
                  <c:v>Rand1</c:v>
                </c:pt>
              </c:strCache>
            </c:strRef>
          </c:tx>
          <c:invertIfNegative val="0"/>
          <c:cat>
            <c:strRef>
              <c:f>optimized_threshold_b!$A$21:$A$35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optimized_threshold_b!$C$21:$C$35</c:f>
              <c:numCache>
                <c:formatCode>General</c:formatCode>
                <c:ptCount val="15"/>
                <c:pt idx="0">
                  <c:v>2.7402527609241107</c:v>
                </c:pt>
                <c:pt idx="1">
                  <c:v>5.3601089841158531</c:v>
                </c:pt>
                <c:pt idx="2">
                  <c:v>-0.67981081532084708</c:v>
                </c:pt>
                <c:pt idx="3">
                  <c:v>-0.34784591481517335</c:v>
                </c:pt>
                <c:pt idx="4">
                  <c:v>-2.2022245815844217</c:v>
                </c:pt>
                <c:pt idx="5">
                  <c:v>-8.3614669730160698E-2</c:v>
                </c:pt>
                <c:pt idx="6">
                  <c:v>0.10433802236873829</c:v>
                </c:pt>
                <c:pt idx="7">
                  <c:v>-0.24809670478343013</c:v>
                </c:pt>
                <c:pt idx="8">
                  <c:v>-1.0986292148726899</c:v>
                </c:pt>
                <c:pt idx="9">
                  <c:v>-0.305527644908832</c:v>
                </c:pt>
                <c:pt idx="10">
                  <c:v>3.3589464223112535E-2</c:v>
                </c:pt>
                <c:pt idx="11">
                  <c:v>0.71523913504116543</c:v>
                </c:pt>
                <c:pt idx="12">
                  <c:v>3.6937316917697776</c:v>
                </c:pt>
                <c:pt idx="13">
                  <c:v>-3.6928736222191874</c:v>
                </c:pt>
                <c:pt idx="14">
                  <c:v>4.1878111026066381E-3</c:v>
                </c:pt>
              </c:numCache>
            </c:numRef>
          </c:val>
        </c:ser>
        <c:ser>
          <c:idx val="2"/>
          <c:order val="2"/>
          <c:tx>
            <c:strRef>
              <c:f>optimized_threshold_b!$D$20</c:f>
              <c:strCache>
                <c:ptCount val="1"/>
                <c:pt idx="0">
                  <c:v>Rand2</c:v>
                </c:pt>
              </c:strCache>
            </c:strRef>
          </c:tx>
          <c:invertIfNegative val="0"/>
          <c:cat>
            <c:strRef>
              <c:f>optimized_threshold_b!$A$21:$A$35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optimized_threshold_b!$D$21:$D$35</c:f>
              <c:numCache>
                <c:formatCode>General</c:formatCode>
                <c:ptCount val="15"/>
                <c:pt idx="0">
                  <c:v>3.7193593893493286</c:v>
                </c:pt>
                <c:pt idx="1">
                  <c:v>1.9251170937939208</c:v>
                </c:pt>
                <c:pt idx="2">
                  <c:v>8.7330132842485132E-3</c:v>
                </c:pt>
                <c:pt idx="3">
                  <c:v>2.1252490592357849</c:v>
                </c:pt>
                <c:pt idx="4">
                  <c:v>0.20645761198797874</c:v>
                </c:pt>
                <c:pt idx="5">
                  <c:v>0.3885498630934977</c:v>
                </c:pt>
                <c:pt idx="6">
                  <c:v>7.4363454919991523E-2</c:v>
                </c:pt>
                <c:pt idx="7">
                  <c:v>-1.5865087404067295</c:v>
                </c:pt>
                <c:pt idx="8">
                  <c:v>0.54000799462701221</c:v>
                </c:pt>
                <c:pt idx="9">
                  <c:v>0.33926793256352389</c:v>
                </c:pt>
                <c:pt idx="10">
                  <c:v>9.1360700598576063E-3</c:v>
                </c:pt>
                <c:pt idx="11">
                  <c:v>-1.8116547836072341</c:v>
                </c:pt>
                <c:pt idx="12">
                  <c:v>-3.2023397915344716</c:v>
                </c:pt>
                <c:pt idx="13">
                  <c:v>2.7060903870846773</c:v>
                </c:pt>
                <c:pt idx="14">
                  <c:v>0.62452262706994532</c:v>
                </c:pt>
              </c:numCache>
            </c:numRef>
          </c:val>
        </c:ser>
        <c:ser>
          <c:idx val="3"/>
          <c:order val="3"/>
          <c:tx>
            <c:strRef>
              <c:f>optimized_threshold_b!$E$20</c:f>
              <c:strCache>
                <c:ptCount val="1"/>
                <c:pt idx="0">
                  <c:v>Rand3</c:v>
                </c:pt>
              </c:strCache>
            </c:strRef>
          </c:tx>
          <c:invertIfNegative val="0"/>
          <c:cat>
            <c:strRef>
              <c:f>optimized_threshold_b!$A$21:$A$35</c:f>
              <c:strCache>
                <c:ptCount val="15"/>
                <c:pt idx="0">
                  <c:v>ACE2</c:v>
                </c:pt>
                <c:pt idx="1">
                  <c:v>ASH1</c:v>
                </c:pt>
                <c:pt idx="2">
                  <c:v>CIN5</c:v>
                </c:pt>
                <c:pt idx="3">
                  <c:v>GCR2</c:v>
                </c:pt>
                <c:pt idx="4">
                  <c:v>GLN3</c:v>
                </c:pt>
                <c:pt idx="5">
                  <c:v>HAP4</c:v>
                </c:pt>
                <c:pt idx="6">
                  <c:v>HMO1</c:v>
                </c:pt>
                <c:pt idx="7">
                  <c:v>MSN2</c:v>
                </c:pt>
                <c:pt idx="8">
                  <c:v>SFP1</c:v>
                </c:pt>
                <c:pt idx="9">
                  <c:v>STB5</c:v>
                </c:pt>
                <c:pt idx="10">
                  <c:v>SWI4</c:v>
                </c:pt>
                <c:pt idx="11">
                  <c:v>SWI5</c:v>
                </c:pt>
                <c:pt idx="12">
                  <c:v>YHP1</c:v>
                </c:pt>
                <c:pt idx="13">
                  <c:v>YOX1</c:v>
                </c:pt>
                <c:pt idx="14">
                  <c:v>ZAP1</c:v>
                </c:pt>
              </c:strCache>
            </c:strRef>
          </c:cat>
          <c:val>
            <c:numRef>
              <c:f>optimized_threshold_b!$E$21:$E$35</c:f>
              <c:numCache>
                <c:formatCode>General</c:formatCode>
                <c:ptCount val="15"/>
                <c:pt idx="0">
                  <c:v>0.38398102914048304</c:v>
                </c:pt>
                <c:pt idx="1">
                  <c:v>-1.6521463256393543</c:v>
                </c:pt>
                <c:pt idx="2">
                  <c:v>0.22078543014015461</c:v>
                </c:pt>
                <c:pt idx="3">
                  <c:v>2.9875580381770734</c:v>
                </c:pt>
                <c:pt idx="4">
                  <c:v>0.69982172095015716</c:v>
                </c:pt>
                <c:pt idx="5">
                  <c:v>0.67251926749596658</c:v>
                </c:pt>
                <c:pt idx="6">
                  <c:v>0.56811808587780499</c:v>
                </c:pt>
                <c:pt idx="7">
                  <c:v>0.80464187234032125</c:v>
                </c:pt>
                <c:pt idx="8">
                  <c:v>-0.29643898181137812</c:v>
                </c:pt>
                <c:pt idx="9">
                  <c:v>-9.2984278794791334E-2</c:v>
                </c:pt>
                <c:pt idx="10">
                  <c:v>0.73499594460726936</c:v>
                </c:pt>
                <c:pt idx="11">
                  <c:v>-5.9074421635167192E-2</c:v>
                </c:pt>
                <c:pt idx="12">
                  <c:v>6.124211150557124E-2</c:v>
                </c:pt>
                <c:pt idx="13">
                  <c:v>-2.4533846868548843</c:v>
                </c:pt>
                <c:pt idx="14">
                  <c:v>6.5990418037614379E-2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97824"/>
        <c:axId val="165846336"/>
      </c:barChart>
      <c:catAx>
        <c:axId val="48397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65846336"/>
        <c:crosses val="autoZero"/>
        <c:auto val="1"/>
        <c:lblAlgn val="ctr"/>
        <c:lblOffset val="100"/>
        <c:noMultiLvlLbl val="0"/>
      </c:catAx>
      <c:valAx>
        <c:axId val="165846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397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LSE</a:t>
            </a:r>
            <a:r>
              <a:rPr lang="en-US" baseline="0"/>
              <a:t> and Min LSE versus Total Number of Parameters Estimated 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LSE</c:v>
          </c:tx>
          <c:xVal>
            <c:numRef>
              <c:f>Num_Parameters_vs_stuff!$C$2:$C$6</c:f>
              <c:numCache>
                <c:formatCode>General</c:formatCode>
                <c:ptCount val="5"/>
                <c:pt idx="0">
                  <c:v>58</c:v>
                </c:pt>
                <c:pt idx="1">
                  <c:v>86</c:v>
                </c:pt>
                <c:pt idx="2">
                  <c:v>118</c:v>
                </c:pt>
                <c:pt idx="3">
                  <c:v>150</c:v>
                </c:pt>
                <c:pt idx="4">
                  <c:v>170</c:v>
                </c:pt>
              </c:numCache>
            </c:numRef>
          </c:xVal>
          <c:yVal>
            <c:numRef>
              <c:f>Num_Parameters_vs_stuff!$D$2:$D$6</c:f>
              <c:numCache>
                <c:formatCode>General</c:formatCode>
                <c:ptCount val="5"/>
                <c:pt idx="0">
                  <c:v>0.7056</c:v>
                </c:pt>
                <c:pt idx="1">
                  <c:v>0.68759999999999999</c:v>
                </c:pt>
                <c:pt idx="2">
                  <c:v>0.70479999999999998</c:v>
                </c:pt>
                <c:pt idx="3">
                  <c:v>0.75239999999999996</c:v>
                </c:pt>
                <c:pt idx="4">
                  <c:v>0.79320000000000002</c:v>
                </c:pt>
              </c:numCache>
            </c:numRef>
          </c:yVal>
          <c:smooth val="0"/>
        </c:ser>
        <c:ser>
          <c:idx val="1"/>
          <c:order val="1"/>
          <c:tx>
            <c:v>Min LSE</c:v>
          </c:tx>
          <c:xVal>
            <c:numRef>
              <c:f>Num_Parameters_vs_stuff!$C$2:$C$6</c:f>
              <c:numCache>
                <c:formatCode>General</c:formatCode>
                <c:ptCount val="5"/>
                <c:pt idx="0">
                  <c:v>58</c:v>
                </c:pt>
                <c:pt idx="1">
                  <c:v>86</c:v>
                </c:pt>
                <c:pt idx="2">
                  <c:v>118</c:v>
                </c:pt>
                <c:pt idx="3">
                  <c:v>150</c:v>
                </c:pt>
                <c:pt idx="4">
                  <c:v>170</c:v>
                </c:pt>
              </c:numCache>
            </c:numRef>
          </c:xVal>
          <c:yVal>
            <c:numRef>
              <c:f>Num_Parameters_vs_stuff!$E$2:$E$6</c:f>
              <c:numCache>
                <c:formatCode>General</c:formatCode>
                <c:ptCount val="5"/>
                <c:pt idx="0">
                  <c:v>0.48499999999999999</c:v>
                </c:pt>
                <c:pt idx="1">
                  <c:v>0.47760000000000002</c:v>
                </c:pt>
                <c:pt idx="2">
                  <c:v>0.48980000000000001</c:v>
                </c:pt>
                <c:pt idx="3">
                  <c:v>0.53310000000000002</c:v>
                </c:pt>
                <c:pt idx="4">
                  <c:v>0.54669999999999996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67232"/>
        <c:axId val="35567808"/>
      </c:scatterChart>
      <c:valAx>
        <c:axId val="35567232"/>
        <c:scaling>
          <c:orientation val="minMax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Parameters Estimated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567808"/>
        <c:crosses val="autoZero"/>
        <c:crossBetween val="midCat"/>
      </c:valAx>
      <c:valAx>
        <c:axId val="35567808"/>
        <c:scaling>
          <c:orientation val="minMax"/>
          <c:max val="0.8"/>
          <c:min val="0.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LSE value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5672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323849</xdr:colOff>
      <xdr:row>5</xdr:row>
      <xdr:rowOff>171450</xdr:rowOff>
    </xdr:from>
    <xdr:to>
      <xdr:col>19</xdr:col>
      <xdr:colOff>9525</xdr:colOff>
      <xdr:row>26</xdr:row>
      <xdr:rowOff>90487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409576</xdr:colOff>
      <xdr:row>1</xdr:row>
      <xdr:rowOff>42862</xdr:rowOff>
    </xdr:from>
    <xdr:to>
      <xdr:col>19</xdr:col>
      <xdr:colOff>514350</xdr:colOff>
      <xdr:row>14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342899</xdr:colOff>
      <xdr:row>19</xdr:row>
      <xdr:rowOff>90487</xdr:rowOff>
    </xdr:from>
    <xdr:to>
      <xdr:col>18</xdr:col>
      <xdr:colOff>66674</xdr:colOff>
      <xdr:row>33</xdr:row>
      <xdr:rowOff>33337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1</xdr:row>
      <xdr:rowOff>100012</xdr:rowOff>
    </xdr:from>
    <xdr:to>
      <xdr:col>18</xdr:col>
      <xdr:colOff>819150</xdr:colOff>
      <xdr:row>16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666750</xdr:colOff>
      <xdr:row>19</xdr:row>
      <xdr:rowOff>147636</xdr:rowOff>
    </xdr:from>
    <xdr:to>
      <xdr:col>18</xdr:col>
      <xdr:colOff>66676</xdr:colOff>
      <xdr:row>35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357187</xdr:colOff>
      <xdr:row>1</xdr:row>
      <xdr:rowOff>109537</xdr:rowOff>
    </xdr:from>
    <xdr:to>
      <xdr:col>12</xdr:col>
      <xdr:colOff>128587</xdr:colOff>
      <xdr:row>15</xdr:row>
      <xdr:rowOff>52387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K8" sqref="K8"/>
    </sheetView>
  </sheetViews>
  <sheetFormatPr defaultColWidth="11" defaultRowHeight="15.75" x14ac:dyDescent="0.25"/>
  <sheetData>
    <row r="1" spans="1:10" x14ac:dyDescent="0.25">
      <c r="A1" t="s">
        <v>0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H1" t="s">
        <v>60</v>
      </c>
      <c r="I1" t="s">
        <v>61</v>
      </c>
      <c r="J1" t="s">
        <v>62</v>
      </c>
    </row>
    <row r="2" spans="1:10" x14ac:dyDescent="0.25">
      <c r="A2" t="s">
        <v>1</v>
      </c>
      <c r="B2">
        <v>0.70564745660987205</v>
      </c>
      <c r="C2">
        <v>0.6876085356338153</v>
      </c>
      <c r="D2">
        <v>0.70475459507468408</v>
      </c>
      <c r="E2">
        <v>0.75242151044934213</v>
      </c>
      <c r="F2">
        <v>0.79321596389684346</v>
      </c>
      <c r="H2">
        <v>0.7006885981590254</v>
      </c>
      <c r="I2">
        <v>0.71806667113593381</v>
      </c>
      <c r="J2">
        <v>0.69964698782659163</v>
      </c>
    </row>
    <row r="3" spans="1:10" x14ac:dyDescent="0.25">
      <c r="A3" t="s">
        <v>2</v>
      </c>
      <c r="B3">
        <v>0.4850266179934552</v>
      </c>
      <c r="C3">
        <v>0.47759771428824205</v>
      </c>
      <c r="D3">
        <v>0.48981964976155257</v>
      </c>
      <c r="E3">
        <v>0.53315700572290714</v>
      </c>
      <c r="F3">
        <v>0.54668483699288217</v>
      </c>
      <c r="H3">
        <v>0.4850266179934552</v>
      </c>
      <c r="I3">
        <v>0.4850266179934552</v>
      </c>
      <c r="J3">
        <v>0.4850266179934552</v>
      </c>
    </row>
    <row r="4" spans="1:10" x14ac:dyDescent="0.25">
      <c r="A4" t="s">
        <v>3</v>
      </c>
      <c r="B4">
        <f>B2/B3</f>
        <v>1.4548633630234986</v>
      </c>
      <c r="C4">
        <f t="shared" ref="C4:F4" si="0">C2/C3</f>
        <v>1.4397232546611949</v>
      </c>
      <c r="D4">
        <f t="shared" si="0"/>
        <v>1.4388042525810536</v>
      </c>
      <c r="E4">
        <f t="shared" si="0"/>
        <v>1.4112569137662074</v>
      </c>
      <c r="F4">
        <f t="shared" si="0"/>
        <v>1.4509565845287402</v>
      </c>
      <c r="H4">
        <f>H2/H3</f>
        <v>1.4446394737215851</v>
      </c>
      <c r="I4">
        <f t="shared" ref="I4:J4" si="1">I2/I3</f>
        <v>1.4804685856346613</v>
      </c>
      <c r="J4">
        <f t="shared" si="1"/>
        <v>1.442491941413476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R28" sqref="R28"/>
    </sheetView>
  </sheetViews>
  <sheetFormatPr defaultColWidth="11" defaultRowHeight="15.75" x14ac:dyDescent="0.25"/>
  <cols>
    <col min="1" max="1" width="14.375" customWidth="1"/>
  </cols>
  <sheetData>
    <row r="1" spans="1:6" x14ac:dyDescent="0.25">
      <c r="A1" s="1" t="s">
        <v>9</v>
      </c>
      <c r="B1" t="s">
        <v>4</v>
      </c>
      <c r="C1" t="s">
        <v>5</v>
      </c>
      <c r="D1" t="s">
        <v>6</v>
      </c>
      <c r="E1" t="s">
        <v>7</v>
      </c>
      <c r="F1" t="s">
        <v>53</v>
      </c>
    </row>
    <row r="2" spans="1:6" x14ac:dyDescent="0.25">
      <c r="A2" t="s">
        <v>10</v>
      </c>
      <c r="B2">
        <v>-1.2740890490000001</v>
      </c>
      <c r="C2">
        <v>-1.4310016463043067</v>
      </c>
      <c r="D2">
        <v>-1.3587201529999999</v>
      </c>
      <c r="E2">
        <v>-1.445207771</v>
      </c>
      <c r="F2">
        <v>-1.418591537</v>
      </c>
    </row>
    <row r="3" spans="1:6" x14ac:dyDescent="0.25">
      <c r="A3" t="s">
        <v>11</v>
      </c>
      <c r="B3">
        <v>-1.8621821300000001</v>
      </c>
      <c r="C3">
        <v>-1.6907513663346025</v>
      </c>
      <c r="D3">
        <v>-1.9055653290000001</v>
      </c>
      <c r="E3">
        <v>-0.67718530399999999</v>
      </c>
      <c r="F3">
        <v>-1.146573439</v>
      </c>
    </row>
    <row r="4" spans="1:6" x14ac:dyDescent="0.25">
      <c r="A4" t="s">
        <v>12</v>
      </c>
      <c r="B4">
        <v>0.35304423200000001</v>
      </c>
      <c r="C4">
        <v>0.10910208663045057</v>
      </c>
      <c r="D4">
        <v>0.36047489700000002</v>
      </c>
      <c r="E4">
        <v>0.88977698100000002</v>
      </c>
      <c r="F4">
        <v>0.87304557299999996</v>
      </c>
    </row>
    <row r="5" spans="1:6" x14ac:dyDescent="0.25">
      <c r="A5" t="s">
        <v>13</v>
      </c>
      <c r="B5">
        <v>-0.16489393599999999</v>
      </c>
      <c r="C5">
        <v>-0.2590284839711835</v>
      </c>
      <c r="D5">
        <v>-0.164824205</v>
      </c>
      <c r="E5">
        <v>0.25510759</v>
      </c>
      <c r="F5">
        <v>-0.34841318300000002</v>
      </c>
    </row>
    <row r="6" spans="1:6" x14ac:dyDescent="0.25">
      <c r="A6" t="s">
        <v>14</v>
      </c>
      <c r="B6">
        <v>-0.860778767</v>
      </c>
      <c r="C6">
        <v>-0.54479024459034264</v>
      </c>
      <c r="D6">
        <v>-0.67379766699999999</v>
      </c>
      <c r="E6">
        <v>-0.61898723899999997</v>
      </c>
      <c r="F6">
        <v>-0.63899385799999997</v>
      </c>
    </row>
    <row r="7" spans="1:6" x14ac:dyDescent="0.25">
      <c r="A7" t="s">
        <v>15</v>
      </c>
      <c r="B7">
        <v>0.223753916</v>
      </c>
      <c r="C7">
        <v>0.2548299271852939</v>
      </c>
      <c r="D7">
        <v>0.32481888799999997</v>
      </c>
      <c r="E7">
        <v>0.17660822400000001</v>
      </c>
      <c r="F7">
        <v>0.30838966800000001</v>
      </c>
    </row>
    <row r="8" spans="1:6" x14ac:dyDescent="0.25">
      <c r="A8" t="s">
        <v>16</v>
      </c>
      <c r="B8">
        <v>3.084046727</v>
      </c>
      <c r="C8">
        <v>-3.2184301843839256</v>
      </c>
      <c r="D8">
        <v>1.282818738</v>
      </c>
      <c r="E8">
        <v>-1.6746654089999999</v>
      </c>
      <c r="F8">
        <v>-1.5151090869999999</v>
      </c>
    </row>
    <row r="9" spans="1:6" x14ac:dyDescent="0.25">
      <c r="A9" t="s">
        <v>17</v>
      </c>
      <c r="B9">
        <v>0.56929879000000005</v>
      </c>
      <c r="C9">
        <v>0.78388807829285823</v>
      </c>
      <c r="D9">
        <v>0.56182576299999998</v>
      </c>
      <c r="E9">
        <v>0.74871454999999998</v>
      </c>
      <c r="F9">
        <v>0.85608288899999996</v>
      </c>
    </row>
    <row r="10" spans="1:6" x14ac:dyDescent="0.25">
      <c r="A10" t="s">
        <v>18</v>
      </c>
      <c r="B10">
        <v>3.6164246999999997E-2</v>
      </c>
      <c r="C10">
        <v>-0.76590708787104222</v>
      </c>
      <c r="D10">
        <v>0.299958683</v>
      </c>
      <c r="E10">
        <v>0.585108988</v>
      </c>
      <c r="F10">
        <v>0.64789670399999999</v>
      </c>
    </row>
    <row r="11" spans="1:6" x14ac:dyDescent="0.25">
      <c r="A11" t="s">
        <v>19</v>
      </c>
      <c r="B11">
        <v>0.43672207800000001</v>
      </c>
      <c r="C11">
        <v>0.71186986805699226</v>
      </c>
      <c r="D11">
        <v>0.31999993999999998</v>
      </c>
      <c r="E11">
        <v>0.35206025299999999</v>
      </c>
      <c r="F11">
        <v>2.7247498879999998</v>
      </c>
    </row>
    <row r="12" spans="1:6" x14ac:dyDescent="0.25">
      <c r="A12" t="s">
        <v>20</v>
      </c>
      <c r="B12">
        <v>-8.3024106E-2</v>
      </c>
      <c r="C12">
        <v>0.27351997482169849</v>
      </c>
      <c r="D12">
        <v>-9.9253269999999994E-3</v>
      </c>
      <c r="E12">
        <v>7.9495838999999999E-2</v>
      </c>
      <c r="F12">
        <v>0.123123501</v>
      </c>
    </row>
    <row r="13" spans="1:6" x14ac:dyDescent="0.25">
      <c r="A13" t="s">
        <v>21</v>
      </c>
      <c r="B13">
        <v>0.31935470700000002</v>
      </c>
      <c r="C13">
        <v>0.5995739233429126</v>
      </c>
      <c r="D13">
        <v>0.16766745</v>
      </c>
      <c r="E13">
        <v>0.204370361</v>
      </c>
      <c r="F13">
        <v>0.27850676699999999</v>
      </c>
    </row>
    <row r="14" spans="1:6" x14ac:dyDescent="0.25">
      <c r="A14" t="s">
        <v>22</v>
      </c>
      <c r="B14">
        <v>0.29154996399999999</v>
      </c>
      <c r="C14">
        <v>0.46736209484383867</v>
      </c>
      <c r="D14">
        <v>0.234010255</v>
      </c>
      <c r="E14">
        <v>1.294473558</v>
      </c>
      <c r="F14">
        <v>0.45087461299999998</v>
      </c>
    </row>
    <row r="15" spans="1:6" x14ac:dyDescent="0.25">
      <c r="A15" t="s">
        <v>23</v>
      </c>
      <c r="B15">
        <v>-0.72066256399999995</v>
      </c>
      <c r="C15">
        <v>0.15470113955784423</v>
      </c>
      <c r="D15">
        <v>-0.87249817900000004</v>
      </c>
      <c r="E15">
        <v>-4.1788829449999998</v>
      </c>
      <c r="F15">
        <v>-4.4257948630000001</v>
      </c>
    </row>
    <row r="16" spans="1:6" x14ac:dyDescent="0.25">
      <c r="A16" t="s">
        <v>24</v>
      </c>
      <c r="B16">
        <v>-5.6100109229999999</v>
      </c>
      <c r="C16">
        <v>4.1109838452943048</v>
      </c>
      <c r="D16">
        <v>-1.8040229839999999</v>
      </c>
      <c r="E16">
        <v>0.79636420200000002</v>
      </c>
      <c r="F16">
        <v>1.0541885449999999</v>
      </c>
    </row>
    <row r="17" spans="1:6" x14ac:dyDescent="0.25">
      <c r="A17" t="s">
        <v>25</v>
      </c>
      <c r="B17">
        <v>-1.1388021669999999</v>
      </c>
      <c r="C17">
        <v>0.21795010920465452</v>
      </c>
      <c r="D17">
        <v>-3.3239919260000002</v>
      </c>
      <c r="E17">
        <v>-1.2008925109999999</v>
      </c>
      <c r="F17">
        <v>0.67743460600000005</v>
      </c>
    </row>
    <row r="18" spans="1:6" x14ac:dyDescent="0.25">
      <c r="A18" t="s">
        <v>26</v>
      </c>
      <c r="B18">
        <v>0.95174648900000003</v>
      </c>
      <c r="C18">
        <v>-1.9174641533528789</v>
      </c>
      <c r="D18">
        <v>-2.7934120010000001</v>
      </c>
      <c r="E18">
        <v>-2.8665432019999999</v>
      </c>
      <c r="F18">
        <v>-2.505698803</v>
      </c>
    </row>
    <row r="19" spans="1:6" x14ac:dyDescent="0.25">
      <c r="A19" t="s">
        <v>27</v>
      </c>
      <c r="B19">
        <v>-0.23404961399999999</v>
      </c>
      <c r="C19">
        <v>-0.27420239913158478</v>
      </c>
      <c r="D19">
        <v>-8.2262199999999996E-4</v>
      </c>
      <c r="E19">
        <v>-0.95125972000000003</v>
      </c>
      <c r="F19">
        <v>-0.96506943999999995</v>
      </c>
    </row>
    <row r="20" spans="1:6" x14ac:dyDescent="0.25">
      <c r="A20" t="s">
        <v>28</v>
      </c>
      <c r="B20">
        <v>1.64922415</v>
      </c>
      <c r="C20">
        <v>-1.6042535404487015</v>
      </c>
      <c r="D20">
        <v>-1.3306897470000001</v>
      </c>
      <c r="E20">
        <v>-1.010518472</v>
      </c>
      <c r="F20">
        <v>-0.97726433800000001</v>
      </c>
    </row>
    <row r="21" spans="1:6" x14ac:dyDescent="0.25">
      <c r="A21" t="s">
        <v>29</v>
      </c>
      <c r="B21">
        <v>-1.9785344490000001</v>
      </c>
      <c r="C21">
        <v>-1.7333715342239753</v>
      </c>
      <c r="D21">
        <v>-3.0101454560000001</v>
      </c>
      <c r="E21">
        <v>-3.581962629</v>
      </c>
      <c r="F21">
        <v>4.6346870930000001</v>
      </c>
    </row>
    <row r="22" spans="1:6" x14ac:dyDescent="0.25">
      <c r="A22" t="s">
        <v>30</v>
      </c>
      <c r="B22">
        <v>-4.0999183000000002E-2</v>
      </c>
      <c r="C22">
        <v>-3.5071373405829878</v>
      </c>
      <c r="D22">
        <v>-3.4845171879999999</v>
      </c>
      <c r="E22">
        <v>1.395457146</v>
      </c>
      <c r="F22">
        <v>1.4713510489999999</v>
      </c>
    </row>
    <row r="23" spans="1:6" x14ac:dyDescent="0.25">
      <c r="A23" t="s">
        <v>31</v>
      </c>
      <c r="B23">
        <v>-1.2505818070000001</v>
      </c>
      <c r="C23">
        <v>-2.2504869001444603</v>
      </c>
      <c r="D23">
        <v>-1.2892122029999999</v>
      </c>
      <c r="E23">
        <v>1.627947346</v>
      </c>
      <c r="F23">
        <v>-1.979957647</v>
      </c>
    </row>
    <row r="24" spans="1:6" x14ac:dyDescent="0.25">
      <c r="A24" t="s">
        <v>32</v>
      </c>
      <c r="B24">
        <v>1.2474066450000001</v>
      </c>
      <c r="C24">
        <v>-1.2172242884028155</v>
      </c>
      <c r="D24">
        <v>-2.4595083080000002</v>
      </c>
      <c r="E24">
        <v>-0.98269952299999996</v>
      </c>
      <c r="F24">
        <v>-1.1470855069999999</v>
      </c>
    </row>
    <row r="25" spans="1:6" x14ac:dyDescent="0.25">
      <c r="A25" t="s">
        <v>33</v>
      </c>
      <c r="B25">
        <v>0.230418071</v>
      </c>
      <c r="C25">
        <v>-0.41201597973339343</v>
      </c>
      <c r="D25">
        <v>0.24679698</v>
      </c>
      <c r="E25">
        <v>0.47921324399999998</v>
      </c>
      <c r="F25">
        <v>4.8935548000000002E-2</v>
      </c>
    </row>
    <row r="26" spans="1:6" x14ac:dyDescent="0.25">
      <c r="A26" t="s">
        <v>34</v>
      </c>
      <c r="B26">
        <v>-1.803258048</v>
      </c>
      <c r="C26">
        <v>-0.58988370958217229</v>
      </c>
      <c r="D26">
        <v>-1.821020893</v>
      </c>
      <c r="E26">
        <v>-0.24011260400000001</v>
      </c>
      <c r="F26">
        <v>-0.347770148</v>
      </c>
    </row>
    <row r="27" spans="1:6" x14ac:dyDescent="0.25">
      <c r="A27" t="s">
        <v>35</v>
      </c>
      <c r="B27">
        <v>4.2141976430000003</v>
      </c>
      <c r="C27">
        <v>0.6136947861759493</v>
      </c>
      <c r="D27">
        <v>5.3288995249999997</v>
      </c>
      <c r="E27">
        <v>-2.7194391200000001</v>
      </c>
      <c r="F27">
        <v>-4.1936353000000004</v>
      </c>
    </row>
    <row r="28" spans="1:6" x14ac:dyDescent="0.25">
      <c r="A28" t="s">
        <v>36</v>
      </c>
      <c r="B28">
        <v>0.70561002500000003</v>
      </c>
      <c r="C28">
        <v>0.33367904298592166</v>
      </c>
      <c r="D28">
        <v>0.11590859000000001</v>
      </c>
      <c r="E28">
        <v>0.84922136500000001</v>
      </c>
      <c r="F28">
        <v>1.110259023</v>
      </c>
    </row>
    <row r="29" spans="1:6" x14ac:dyDescent="0.25">
      <c r="A29" t="s">
        <v>37</v>
      </c>
      <c r="B29">
        <v>0.76120332000000002</v>
      </c>
      <c r="C29">
        <v>0.95115344884133968</v>
      </c>
      <c r="D29">
        <v>0.75335105700000005</v>
      </c>
      <c r="E29">
        <v>1.7207916830000001</v>
      </c>
      <c r="F29">
        <v>1.823182793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T21" sqref="T21"/>
    </sheetView>
  </sheetViews>
  <sheetFormatPr defaultColWidth="11" defaultRowHeight="15.75" x14ac:dyDescent="0.25"/>
  <sheetData>
    <row r="1" spans="1:6" x14ac:dyDescent="0.25">
      <c r="A1" s="1" t="s">
        <v>9</v>
      </c>
      <c r="B1" t="s">
        <v>4</v>
      </c>
      <c r="C1" t="s">
        <v>5</v>
      </c>
      <c r="D1" t="s">
        <v>6</v>
      </c>
      <c r="E1" t="s">
        <v>7</v>
      </c>
      <c r="F1" t="s">
        <v>53</v>
      </c>
    </row>
    <row r="2" spans="1:6" x14ac:dyDescent="0.25">
      <c r="A2" t="s">
        <v>38</v>
      </c>
      <c r="B2">
        <v>0.35516742653978156</v>
      </c>
      <c r="C2">
        <v>0.29657539584915255</v>
      </c>
      <c r="D2">
        <v>0.35927921444664718</v>
      </c>
      <c r="E2">
        <v>0.23129962785022815</v>
      </c>
      <c r="F2">
        <v>0.22995544983294275</v>
      </c>
    </row>
    <row r="3" spans="1:6" x14ac:dyDescent="0.25">
      <c r="A3" t="s">
        <v>39</v>
      </c>
      <c r="B3">
        <v>1.8962614800210664</v>
      </c>
      <c r="C3">
        <v>2.1031317294874605</v>
      </c>
      <c r="D3">
        <v>2.295654842930404</v>
      </c>
      <c r="E3">
        <v>2.6373530606782447</v>
      </c>
      <c r="F3">
        <v>5.9215765999244538E-2</v>
      </c>
    </row>
    <row r="4" spans="1:6" x14ac:dyDescent="0.25">
      <c r="A4" t="s">
        <v>40</v>
      </c>
      <c r="B4">
        <v>0.28689594163846527</v>
      </c>
      <c r="C4">
        <v>0.19358165689153375</v>
      </c>
      <c r="D4">
        <v>0.35590979598903688</v>
      </c>
      <c r="E4">
        <v>3.0153978893695914</v>
      </c>
      <c r="F4">
        <v>3.0135820936932216</v>
      </c>
    </row>
    <row r="5" spans="1:6" x14ac:dyDescent="0.25">
      <c r="A5" t="s">
        <v>41</v>
      </c>
      <c r="B5">
        <v>7.0183728219380237E-2</v>
      </c>
      <c r="C5">
        <v>6.8938108849398994E-2</v>
      </c>
      <c r="D5">
        <v>6.7227069858506058E-2</v>
      </c>
      <c r="E5">
        <v>1.0694526797974429</v>
      </c>
      <c r="F5">
        <v>0.43365428091872943</v>
      </c>
    </row>
    <row r="6" spans="1:6" x14ac:dyDescent="0.25">
      <c r="A6" t="s">
        <v>42</v>
      </c>
      <c r="B6">
        <v>0.57145610087495158</v>
      </c>
      <c r="C6">
        <v>1.216776306982325</v>
      </c>
      <c r="D6">
        <v>1.4585781500858779</v>
      </c>
      <c r="E6">
        <v>0.71519753829555677</v>
      </c>
      <c r="F6">
        <v>0.52164249769546578</v>
      </c>
    </row>
    <row r="7" spans="1:6" x14ac:dyDescent="0.25">
      <c r="A7" t="s">
        <v>43</v>
      </c>
      <c r="B7">
        <v>1.447263834530683</v>
      </c>
      <c r="C7">
        <v>0.54762250861391837</v>
      </c>
      <c r="D7">
        <v>0.75010345250133015</v>
      </c>
      <c r="E7">
        <v>1.193571012961874</v>
      </c>
      <c r="F7">
        <v>0.94432869382349505</v>
      </c>
    </row>
    <row r="8" spans="1:6" x14ac:dyDescent="0.25">
      <c r="A8" t="s">
        <v>44</v>
      </c>
      <c r="B8">
        <v>0.14131546653406893</v>
      </c>
      <c r="C8">
        <v>0.15128263134149725</v>
      </c>
      <c r="D8">
        <v>0.14571704157374882</v>
      </c>
      <c r="E8">
        <v>0.183365715911261</v>
      </c>
      <c r="F8">
        <v>9.7605886663262198E-2</v>
      </c>
    </row>
    <row r="9" spans="1:6" x14ac:dyDescent="0.25">
      <c r="A9" t="s">
        <v>45</v>
      </c>
      <c r="B9">
        <v>1.0154330034941059</v>
      </c>
      <c r="C9">
        <v>3.1316678901233113</v>
      </c>
      <c r="D9">
        <v>1.7517949279978691</v>
      </c>
      <c r="E9">
        <v>2.7310589015328017</v>
      </c>
      <c r="F9">
        <v>2.6094951150117711</v>
      </c>
    </row>
    <row r="10" spans="1:6" x14ac:dyDescent="0.25">
      <c r="A10" t="s">
        <v>46</v>
      </c>
      <c r="B10">
        <v>1.4100107312205792</v>
      </c>
      <c r="C10">
        <v>1.2680039568934844</v>
      </c>
      <c r="D10">
        <v>2.4549548796214227</v>
      </c>
      <c r="E10">
        <v>1.2908856470706784</v>
      </c>
      <c r="F10">
        <v>1.2415752737461434</v>
      </c>
    </row>
    <row r="11" spans="1:6" x14ac:dyDescent="0.25">
      <c r="A11" t="s">
        <v>47</v>
      </c>
      <c r="B11">
        <v>4.4695057437905333E-2</v>
      </c>
      <c r="C11">
        <v>5.3071164987528084E-2</v>
      </c>
      <c r="D11">
        <v>5.2170958762601985E-2</v>
      </c>
      <c r="E11">
        <v>6.7549836146035547E-2</v>
      </c>
      <c r="F11">
        <v>4.7100215501902409E-2</v>
      </c>
    </row>
    <row r="12" spans="1:6" x14ac:dyDescent="0.25">
      <c r="A12" t="s">
        <v>48</v>
      </c>
      <c r="B12">
        <v>9.5027339464695184E-3</v>
      </c>
      <c r="C12">
        <v>7.8669876439762185E-2</v>
      </c>
      <c r="D12">
        <v>0.26744070320373031</v>
      </c>
      <c r="E12">
        <v>0.82797349025762734</v>
      </c>
      <c r="F12">
        <v>0.32369661043979736</v>
      </c>
    </row>
    <row r="13" spans="1:6" x14ac:dyDescent="0.25">
      <c r="A13" t="s">
        <v>49</v>
      </c>
      <c r="B13">
        <v>0.4566707739263276</v>
      </c>
      <c r="C13">
        <v>0.33854071637002503</v>
      </c>
      <c r="D13">
        <v>1.0325686683510304</v>
      </c>
      <c r="E13">
        <v>1.1176822565579112</v>
      </c>
      <c r="F13">
        <v>3.1670956964790074E-2</v>
      </c>
    </row>
    <row r="14" spans="1:6" x14ac:dyDescent="0.25">
      <c r="A14" t="s">
        <v>50</v>
      </c>
      <c r="B14">
        <v>0.60358221822628377</v>
      </c>
      <c r="C14">
        <v>0.55708263606930009</v>
      </c>
      <c r="D14">
        <v>0.46422411378782297</v>
      </c>
      <c r="E14">
        <v>0.99550884529076089</v>
      </c>
      <c r="F14">
        <v>0.39382709175761882</v>
      </c>
    </row>
    <row r="15" spans="1:6" x14ac:dyDescent="0.25">
      <c r="A15" t="s">
        <v>51</v>
      </c>
      <c r="B15">
        <v>0.43142751851927963</v>
      </c>
      <c r="C15">
        <v>0.404574189181026</v>
      </c>
      <c r="D15">
        <v>1.5524255982114856</v>
      </c>
      <c r="E15">
        <v>0.84748135075635433</v>
      </c>
      <c r="F15">
        <v>0.69808967248514153</v>
      </c>
    </row>
    <row r="16" spans="1:6" x14ac:dyDescent="0.25">
      <c r="A16" t="s">
        <v>52</v>
      </c>
      <c r="B16">
        <v>1.9681546502850804E-2</v>
      </c>
      <c r="C16">
        <v>1.9512231795739261E-2</v>
      </c>
      <c r="D16">
        <v>1.9668074845659148E-2</v>
      </c>
      <c r="E16">
        <v>1.9541420646158509E-2</v>
      </c>
      <c r="F16">
        <v>1.9583795751145504E-2</v>
      </c>
    </row>
    <row r="19" spans="1:5" x14ac:dyDescent="0.25">
      <c r="A19" s="1" t="s">
        <v>9</v>
      </c>
      <c r="B19" t="s">
        <v>4</v>
      </c>
      <c r="C19" t="s">
        <v>57</v>
      </c>
      <c r="D19" t="s">
        <v>58</v>
      </c>
      <c r="E19" t="s">
        <v>59</v>
      </c>
    </row>
    <row r="20" spans="1:5" x14ac:dyDescent="0.25">
      <c r="A20" t="s">
        <v>38</v>
      </c>
      <c r="B20">
        <v>0.35516742653978156</v>
      </c>
      <c r="C20">
        <v>0.84263052495561519</v>
      </c>
      <c r="D20">
        <v>0.44352483047068542</v>
      </c>
      <c r="E20">
        <v>0.38398102914048304</v>
      </c>
    </row>
    <row r="21" spans="1:5" x14ac:dyDescent="0.25">
      <c r="A21" t="s">
        <v>39</v>
      </c>
      <c r="B21">
        <v>1.8962614800210664</v>
      </c>
      <c r="C21">
        <v>1.4661054425656614</v>
      </c>
      <c r="D21">
        <v>1.2263926154215277</v>
      </c>
      <c r="E21">
        <v>2.2839684912982721</v>
      </c>
    </row>
    <row r="22" spans="1:5" x14ac:dyDescent="0.25">
      <c r="A22" t="s">
        <v>40</v>
      </c>
      <c r="B22">
        <v>0.28689594163846527</v>
      </c>
      <c r="C22">
        <v>0.80905512505587407</v>
      </c>
      <c r="D22">
        <v>0.55525111006169714</v>
      </c>
      <c r="E22">
        <v>0.22078543014015461</v>
      </c>
    </row>
    <row r="23" spans="1:5" x14ac:dyDescent="0.25">
      <c r="A23" t="s">
        <v>41</v>
      </c>
      <c r="B23">
        <v>7.0183728219380237E-2</v>
      </c>
      <c r="C23">
        <v>1.1332833354661898</v>
      </c>
      <c r="D23">
        <v>0.31474717448786954</v>
      </c>
      <c r="E23">
        <v>0.10622058336849277</v>
      </c>
    </row>
    <row r="24" spans="1:5" x14ac:dyDescent="0.25">
      <c r="A24" t="s">
        <v>42</v>
      </c>
      <c r="B24">
        <v>0.57145610087495158</v>
      </c>
      <c r="C24">
        <v>2.4961688311670711</v>
      </c>
      <c r="D24">
        <v>0.92085120715020796</v>
      </c>
      <c r="E24">
        <v>0.68090353939872295</v>
      </c>
    </row>
    <row r="25" spans="1:5" x14ac:dyDescent="0.25">
      <c r="A25" t="s">
        <v>43</v>
      </c>
      <c r="B25">
        <v>1.447263834530683</v>
      </c>
      <c r="C25">
        <v>0.6641297037578654</v>
      </c>
      <c r="D25">
        <v>1.094020336942753</v>
      </c>
      <c r="E25">
        <v>0.21314488155841999</v>
      </c>
    </row>
    <row r="26" spans="1:5" x14ac:dyDescent="0.25">
      <c r="A26" t="s">
        <v>44</v>
      </c>
      <c r="B26">
        <v>0.14131546653406893</v>
      </c>
      <c r="C26">
        <v>0.29794821488308004</v>
      </c>
      <c r="D26">
        <v>0.43463622322489442</v>
      </c>
      <c r="E26">
        <v>0.15955447905798487</v>
      </c>
    </row>
    <row r="27" spans="1:5" x14ac:dyDescent="0.25">
      <c r="A27" t="s">
        <v>45</v>
      </c>
      <c r="B27">
        <v>1.0154330034941059</v>
      </c>
      <c r="C27">
        <v>0.84289009668953907</v>
      </c>
      <c r="D27">
        <v>2.3785467254063839</v>
      </c>
      <c r="E27">
        <v>0.8887174921932357</v>
      </c>
    </row>
    <row r="28" spans="1:5" x14ac:dyDescent="0.25">
      <c r="A28" t="s">
        <v>46</v>
      </c>
      <c r="B28">
        <v>1.4100107312205792</v>
      </c>
      <c r="C28">
        <v>1.3635333219452797</v>
      </c>
      <c r="D28">
        <v>0.58033838273249561</v>
      </c>
      <c r="E28">
        <v>0.99762993857899762</v>
      </c>
    </row>
    <row r="29" spans="1:5" x14ac:dyDescent="0.25">
      <c r="A29" t="s">
        <v>47</v>
      </c>
      <c r="B29">
        <v>4.4695057437905333E-2</v>
      </c>
      <c r="C29">
        <v>0.68296547416066766</v>
      </c>
      <c r="D29">
        <v>0.16759900113992962</v>
      </c>
      <c r="E29">
        <v>0.68220081526654874</v>
      </c>
    </row>
    <row r="30" spans="1:5" x14ac:dyDescent="0.25">
      <c r="A30" t="s">
        <v>48</v>
      </c>
      <c r="B30">
        <v>9.5027339464695184E-3</v>
      </c>
      <c r="C30">
        <v>1.1629792823532551E-2</v>
      </c>
      <c r="D30">
        <v>9.1360700598576063E-3</v>
      </c>
      <c r="E30">
        <v>2.2826942284725513E-2</v>
      </c>
    </row>
    <row r="31" spans="1:5" x14ac:dyDescent="0.25">
      <c r="A31" t="s">
        <v>49</v>
      </c>
      <c r="B31">
        <v>0.4566707739263276</v>
      </c>
      <c r="C31">
        <v>9.4149365704017926E-2</v>
      </c>
      <c r="D31">
        <v>1.8774570020709085</v>
      </c>
      <c r="E31">
        <v>0.70475765460351192</v>
      </c>
    </row>
    <row r="32" spans="1:5" x14ac:dyDescent="0.25">
      <c r="A32" t="s">
        <v>50</v>
      </c>
      <c r="B32">
        <v>0.60358221822628377</v>
      </c>
      <c r="C32">
        <v>1.2529944558469559</v>
      </c>
      <c r="D32">
        <v>2.6255713169184607</v>
      </c>
      <c r="E32">
        <v>1.9504665985634013</v>
      </c>
    </row>
    <row r="33" spans="1:5" x14ac:dyDescent="0.25">
      <c r="A33" t="s">
        <v>51</v>
      </c>
      <c r="B33">
        <v>0.43142751851927963</v>
      </c>
      <c r="C33">
        <v>0.4007323087134626</v>
      </c>
      <c r="D33">
        <v>1.9580830510351683</v>
      </c>
      <c r="E33">
        <v>2.6941041425656835</v>
      </c>
    </row>
    <row r="34" spans="1:5" x14ac:dyDescent="0.25">
      <c r="A34" t="s">
        <v>52</v>
      </c>
      <c r="B34">
        <v>1.9681546502850804E-2</v>
      </c>
      <c r="C34">
        <v>2.0432558562796108E-2</v>
      </c>
      <c r="D34">
        <v>4.0961083119199243E-2</v>
      </c>
      <c r="E34">
        <v>3.323307686711776E-2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U27" sqref="U27"/>
    </sheetView>
  </sheetViews>
  <sheetFormatPr defaultColWidth="11" defaultRowHeight="15.75" x14ac:dyDescent="0.25"/>
  <sheetData>
    <row r="1" spans="1:6" x14ac:dyDescent="0.25">
      <c r="A1" s="1" t="s">
        <v>9</v>
      </c>
      <c r="B1" t="s">
        <v>4</v>
      </c>
      <c r="C1" t="s">
        <v>5</v>
      </c>
      <c r="D1" t="s">
        <v>6</v>
      </c>
      <c r="E1" t="s">
        <v>7</v>
      </c>
      <c r="F1" t="s">
        <v>53</v>
      </c>
    </row>
    <row r="2" spans="1:6" x14ac:dyDescent="0.25">
      <c r="A2" t="s">
        <v>38</v>
      </c>
      <c r="B2">
        <v>0.54628761409849935</v>
      </c>
      <c r="C2">
        <v>0.2536374606272474</v>
      </c>
      <c r="D2">
        <v>0.56432792237550666</v>
      </c>
      <c r="E2">
        <v>2.8478569267049798E-2</v>
      </c>
      <c r="F2">
        <v>0.4064661677494692</v>
      </c>
    </row>
    <row r="3" spans="1:6" x14ac:dyDescent="0.25">
      <c r="A3" t="s">
        <v>39</v>
      </c>
      <c r="B3">
        <v>4.9616779378190285</v>
      </c>
      <c r="C3">
        <v>3.6254367000119725</v>
      </c>
      <c r="D3">
        <v>5.9005206940685593</v>
      </c>
      <c r="E3">
        <v>-8.5854394025499575E-2</v>
      </c>
      <c r="F3">
        <v>-1.734212030289461</v>
      </c>
    </row>
    <row r="4" spans="1:6" x14ac:dyDescent="0.25">
      <c r="A4" t="s">
        <v>40</v>
      </c>
      <c r="B4">
        <v>0.36832023732294744</v>
      </c>
      <c r="C4">
        <v>0.93461915223726966</v>
      </c>
      <c r="D4">
        <v>0.78359682896591643</v>
      </c>
      <c r="E4">
        <v>-1.1825742282760709</v>
      </c>
      <c r="F4">
        <v>-1.1478508471516959</v>
      </c>
    </row>
    <row r="5" spans="1:6" x14ac:dyDescent="0.25">
      <c r="A5" t="s">
        <v>41</v>
      </c>
      <c r="B5">
        <v>7.0183728219380237E-2</v>
      </c>
      <c r="C5">
        <v>6.8938108849398994E-2</v>
      </c>
      <c r="D5">
        <v>6.7227069858506058E-2</v>
      </c>
      <c r="E5">
        <v>1.2637557977026659</v>
      </c>
      <c r="F5">
        <v>0.22704661317254743</v>
      </c>
    </row>
    <row r="6" spans="1:6" x14ac:dyDescent="0.25">
      <c r="A6" t="s">
        <v>42</v>
      </c>
      <c r="B6">
        <v>0.67135708031988373</v>
      </c>
      <c r="C6">
        <v>-0.17347801601651872</v>
      </c>
      <c r="D6">
        <v>-0.36932545197631089</v>
      </c>
      <c r="E6">
        <v>1.3487648072572409</v>
      </c>
      <c r="F6">
        <v>1.0098030752638891</v>
      </c>
    </row>
    <row r="7" spans="1:6" x14ac:dyDescent="0.25">
      <c r="A7" t="s">
        <v>43</v>
      </c>
      <c r="B7">
        <v>-0.95875969162168773</v>
      </c>
      <c r="C7">
        <v>2.6201320446704184</v>
      </c>
      <c r="D7">
        <v>2.8920528715715221</v>
      </c>
      <c r="E7">
        <v>3.1321823692307977</v>
      </c>
      <c r="F7">
        <v>3.2510077361937215</v>
      </c>
    </row>
    <row r="8" spans="1:6" x14ac:dyDescent="0.25">
      <c r="A8" t="s">
        <v>44</v>
      </c>
      <c r="B8">
        <v>0.51758727289879647</v>
      </c>
      <c r="C8">
        <v>1.1398614883215112</v>
      </c>
      <c r="D8">
        <v>0.39453927400226313</v>
      </c>
      <c r="E8">
        <v>0.89625269282963849</v>
      </c>
      <c r="F8">
        <v>2.4063372348883134</v>
      </c>
    </row>
    <row r="9" spans="1:6" x14ac:dyDescent="0.25">
      <c r="A9" t="s">
        <v>45</v>
      </c>
      <c r="B9">
        <v>3.5742136662714756</v>
      </c>
      <c r="C9">
        <v>-1.4429713915972426</v>
      </c>
      <c r="D9">
        <v>3.0391722355830524</v>
      </c>
      <c r="E9">
        <v>-0.49173395418591503</v>
      </c>
      <c r="F9">
        <v>-1.5792183422768789</v>
      </c>
    </row>
    <row r="10" spans="1:6" x14ac:dyDescent="0.25">
      <c r="A10" t="s">
        <v>46</v>
      </c>
      <c r="B10">
        <v>-0.38280983206603381</v>
      </c>
      <c r="C10">
        <v>-0.10737528931422301</v>
      </c>
      <c r="D10">
        <v>-1.8978163087773843</v>
      </c>
      <c r="E10">
        <v>4.2422171633254129</v>
      </c>
      <c r="F10">
        <v>-0.13271194735681996</v>
      </c>
    </row>
    <row r="11" spans="1:6" x14ac:dyDescent="0.25">
      <c r="A11" t="s">
        <v>47</v>
      </c>
      <c r="B11">
        <v>-2.0329351960524322</v>
      </c>
      <c r="C11">
        <v>-1.0562222591823396</v>
      </c>
      <c r="D11">
        <v>-3.6263273243892784</v>
      </c>
      <c r="E11">
        <v>-2.8137269941081553</v>
      </c>
      <c r="F11">
        <v>-2.6188616798596951</v>
      </c>
    </row>
    <row r="12" spans="1:6" x14ac:dyDescent="0.25">
      <c r="A12" t="s">
        <v>48</v>
      </c>
      <c r="B12">
        <v>1.2940261184131157</v>
      </c>
      <c r="C12">
        <v>0.21102317970779014</v>
      </c>
      <c r="D12">
        <v>0.24070217398612015</v>
      </c>
      <c r="E12">
        <v>0.35071472189957431</v>
      </c>
      <c r="F12">
        <v>5.6761283137890372E-3</v>
      </c>
    </row>
    <row r="13" spans="1:6" x14ac:dyDescent="0.25">
      <c r="A13" t="s">
        <v>49</v>
      </c>
      <c r="B13">
        <v>0.11076279166743347</v>
      </c>
      <c r="C13">
        <v>0.1779138038973187</v>
      </c>
      <c r="D13">
        <v>-0.74069704354539379</v>
      </c>
      <c r="E13">
        <v>-0.23187166357174688</v>
      </c>
      <c r="F13">
        <v>1.7177629507327581</v>
      </c>
    </row>
    <row r="14" spans="1:6" x14ac:dyDescent="0.25">
      <c r="A14" t="s">
        <v>50</v>
      </c>
      <c r="B14">
        <v>-0.42548862524025938</v>
      </c>
      <c r="C14">
        <v>-1.0764848569421193</v>
      </c>
      <c r="D14">
        <v>-0.38157378995804014</v>
      </c>
      <c r="E14">
        <v>-0.10642250009089026</v>
      </c>
      <c r="F14">
        <v>-0.18414816409160339</v>
      </c>
    </row>
    <row r="15" spans="1:6" x14ac:dyDescent="0.25">
      <c r="A15" t="s">
        <v>51</v>
      </c>
      <c r="B15">
        <v>1.4375949965884967</v>
      </c>
      <c r="C15">
        <v>-1.3501771459643221</v>
      </c>
      <c r="D15">
        <v>-1.1559038898311418</v>
      </c>
      <c r="E15">
        <v>0.42556979684083607</v>
      </c>
      <c r="F15">
        <v>-9.6925205238945593E-3</v>
      </c>
    </row>
    <row r="16" spans="1:6" x14ac:dyDescent="0.25">
      <c r="A16" t="s">
        <v>52</v>
      </c>
      <c r="B16">
        <v>1.9681546502850804E-2</v>
      </c>
      <c r="C16">
        <v>1.9512231795739261E-2</v>
      </c>
      <c r="D16">
        <v>1.9668074845659148E-2</v>
      </c>
      <c r="E16">
        <v>1.9541420646158509E-2</v>
      </c>
      <c r="F16">
        <v>1.9583795751145504E-2</v>
      </c>
    </row>
    <row r="20" spans="1:5" x14ac:dyDescent="0.25">
      <c r="A20" s="1" t="s">
        <v>9</v>
      </c>
      <c r="B20" t="s">
        <v>4</v>
      </c>
      <c r="C20" t="s">
        <v>57</v>
      </c>
      <c r="D20" t="s">
        <v>58</v>
      </c>
      <c r="E20" t="s">
        <v>59</v>
      </c>
    </row>
    <row r="21" spans="1:5" x14ac:dyDescent="0.25">
      <c r="A21" t="s">
        <v>38</v>
      </c>
      <c r="B21">
        <v>0.54628761409849935</v>
      </c>
      <c r="C21">
        <v>2.7402527609241107</v>
      </c>
      <c r="D21">
        <v>3.7193593893493286</v>
      </c>
      <c r="E21">
        <v>0.38398102914048304</v>
      </c>
    </row>
    <row r="22" spans="1:5" x14ac:dyDescent="0.25">
      <c r="A22" t="s">
        <v>39</v>
      </c>
      <c r="B22">
        <v>4.9616779378190285</v>
      </c>
      <c r="C22">
        <v>5.3601089841158531</v>
      </c>
      <c r="D22">
        <v>1.9251170937939208</v>
      </c>
      <c r="E22">
        <v>-1.6521463256393543</v>
      </c>
    </row>
    <row r="23" spans="1:5" x14ac:dyDescent="0.25">
      <c r="A23" t="s">
        <v>40</v>
      </c>
      <c r="B23">
        <v>0.36832023732294744</v>
      </c>
      <c r="C23">
        <v>-0.67981081532084708</v>
      </c>
      <c r="D23">
        <v>8.7330132842485132E-3</v>
      </c>
      <c r="E23">
        <v>0.22078543014015461</v>
      </c>
    </row>
    <row r="24" spans="1:5" x14ac:dyDescent="0.25">
      <c r="A24" t="s">
        <v>41</v>
      </c>
      <c r="B24">
        <v>7.0183728219380237E-2</v>
      </c>
      <c r="C24">
        <v>-0.34784591481517335</v>
      </c>
      <c r="D24">
        <v>2.1252490592357849</v>
      </c>
      <c r="E24">
        <v>2.9875580381770734</v>
      </c>
    </row>
    <row r="25" spans="1:5" x14ac:dyDescent="0.25">
      <c r="A25" t="s">
        <v>42</v>
      </c>
      <c r="B25">
        <v>0.67135708031988373</v>
      </c>
      <c r="C25">
        <v>-2.2022245815844217</v>
      </c>
      <c r="D25">
        <v>0.20645761198797874</v>
      </c>
      <c r="E25">
        <v>0.69982172095015716</v>
      </c>
    </row>
    <row r="26" spans="1:5" x14ac:dyDescent="0.25">
      <c r="A26" t="s">
        <v>43</v>
      </c>
      <c r="B26">
        <v>-0.95875969162168773</v>
      </c>
      <c r="C26">
        <v>-8.3614669730160698E-2</v>
      </c>
      <c r="D26">
        <v>0.3885498630934977</v>
      </c>
      <c r="E26">
        <v>0.67251926749596658</v>
      </c>
    </row>
    <row r="27" spans="1:5" x14ac:dyDescent="0.25">
      <c r="A27" t="s">
        <v>44</v>
      </c>
      <c r="B27">
        <v>0.51758727289879647</v>
      </c>
      <c r="C27">
        <v>0.10433802236873829</v>
      </c>
      <c r="D27">
        <v>7.4363454919991523E-2</v>
      </c>
      <c r="E27">
        <v>0.56811808587780499</v>
      </c>
    </row>
    <row r="28" spans="1:5" x14ac:dyDescent="0.25">
      <c r="A28" t="s">
        <v>45</v>
      </c>
      <c r="B28">
        <v>3.5742136662714756</v>
      </c>
      <c r="C28">
        <v>-0.24809670478343013</v>
      </c>
      <c r="D28">
        <v>-1.5865087404067295</v>
      </c>
      <c r="E28">
        <v>0.80464187234032125</v>
      </c>
    </row>
    <row r="29" spans="1:5" x14ac:dyDescent="0.25">
      <c r="A29" t="s">
        <v>46</v>
      </c>
      <c r="B29">
        <v>-0.38280983206603381</v>
      </c>
      <c r="C29">
        <v>-1.0986292148726899</v>
      </c>
      <c r="D29">
        <v>0.54000799462701221</v>
      </c>
      <c r="E29">
        <v>-0.29643898181137812</v>
      </c>
    </row>
    <row r="30" spans="1:5" x14ac:dyDescent="0.25">
      <c r="A30" t="s">
        <v>47</v>
      </c>
      <c r="B30">
        <v>-2.0329351960524322</v>
      </c>
      <c r="C30">
        <v>-0.305527644908832</v>
      </c>
      <c r="D30">
        <v>0.33926793256352389</v>
      </c>
      <c r="E30">
        <v>-9.2984278794791334E-2</v>
      </c>
    </row>
    <row r="31" spans="1:5" x14ac:dyDescent="0.25">
      <c r="A31" t="s">
        <v>48</v>
      </c>
      <c r="B31">
        <v>1.2940261184131157</v>
      </c>
      <c r="C31">
        <v>3.3589464223112535E-2</v>
      </c>
      <c r="D31">
        <v>9.1360700598576063E-3</v>
      </c>
      <c r="E31">
        <v>0.73499594460726936</v>
      </c>
    </row>
    <row r="32" spans="1:5" x14ac:dyDescent="0.25">
      <c r="A32" t="s">
        <v>49</v>
      </c>
      <c r="B32">
        <v>0.11076279166743347</v>
      </c>
      <c r="C32">
        <v>0.71523913504116543</v>
      </c>
      <c r="D32">
        <v>-1.8116547836072341</v>
      </c>
      <c r="E32">
        <v>-5.9074421635167192E-2</v>
      </c>
    </row>
    <row r="33" spans="1:5" x14ac:dyDescent="0.25">
      <c r="A33" t="s">
        <v>50</v>
      </c>
      <c r="B33">
        <v>-0.42548862524025938</v>
      </c>
      <c r="C33">
        <v>3.6937316917697776</v>
      </c>
      <c r="D33">
        <v>-3.2023397915344716</v>
      </c>
      <c r="E33">
        <v>6.124211150557124E-2</v>
      </c>
    </row>
    <row r="34" spans="1:5" x14ac:dyDescent="0.25">
      <c r="A34" t="s">
        <v>51</v>
      </c>
      <c r="B34">
        <v>1.4375949965884967</v>
      </c>
      <c r="C34">
        <v>-3.6928736222191874</v>
      </c>
      <c r="D34">
        <v>2.7060903870846773</v>
      </c>
      <c r="E34">
        <v>-2.4533846868548843</v>
      </c>
    </row>
    <row r="35" spans="1:5" x14ac:dyDescent="0.25">
      <c r="A35" t="s">
        <v>52</v>
      </c>
      <c r="B35">
        <v>1.9681546502850804E-2</v>
      </c>
      <c r="C35">
        <v>4.1878111026066381E-3</v>
      </c>
      <c r="D35">
        <v>0.62452262706994532</v>
      </c>
      <c r="E35">
        <v>6.5990418037614379E-2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P11" sqref="P11"/>
    </sheetView>
  </sheetViews>
  <sheetFormatPr defaultRowHeight="15.75" x14ac:dyDescent="0.25"/>
  <cols>
    <col min="3" max="3" width="20.625" customWidth="1"/>
  </cols>
  <sheetData>
    <row r="1" spans="1:5" x14ac:dyDescent="0.25">
      <c r="A1" t="s">
        <v>0</v>
      </c>
      <c r="B1" t="s">
        <v>55</v>
      </c>
      <c r="C1" t="s">
        <v>54</v>
      </c>
      <c r="D1" t="s">
        <v>1</v>
      </c>
      <c r="E1" t="s">
        <v>56</v>
      </c>
    </row>
    <row r="2" spans="1:5" x14ac:dyDescent="0.25">
      <c r="A2">
        <v>15</v>
      </c>
      <c r="B2">
        <v>28</v>
      </c>
      <c r="C2">
        <f>2*(A2)+B2</f>
        <v>58</v>
      </c>
      <c r="D2">
        <v>0.7056</v>
      </c>
      <c r="E2">
        <v>0.48499999999999999</v>
      </c>
    </row>
    <row r="3" spans="1:5" x14ac:dyDescent="0.25">
      <c r="A3">
        <v>20</v>
      </c>
      <c r="B3">
        <v>46</v>
      </c>
      <c r="C3">
        <f t="shared" ref="C3:C6" si="0">2*(A3)+B3</f>
        <v>86</v>
      </c>
      <c r="D3">
        <v>0.68759999999999999</v>
      </c>
      <c r="E3">
        <v>0.47760000000000002</v>
      </c>
    </row>
    <row r="4" spans="1:5" x14ac:dyDescent="0.25">
      <c r="A4">
        <v>25</v>
      </c>
      <c r="B4">
        <v>68</v>
      </c>
      <c r="C4">
        <f t="shared" si="0"/>
        <v>118</v>
      </c>
      <c r="D4">
        <v>0.70479999999999998</v>
      </c>
      <c r="E4">
        <v>0.48980000000000001</v>
      </c>
    </row>
    <row r="5" spans="1:5" x14ac:dyDescent="0.25">
      <c r="A5">
        <v>30</v>
      </c>
      <c r="B5">
        <v>90</v>
      </c>
      <c r="C5">
        <f t="shared" si="0"/>
        <v>150</v>
      </c>
      <c r="D5">
        <v>0.75239999999999996</v>
      </c>
      <c r="E5">
        <v>0.53310000000000002</v>
      </c>
    </row>
    <row r="6" spans="1:5" x14ac:dyDescent="0.25">
      <c r="A6">
        <v>34</v>
      </c>
      <c r="B6">
        <v>102</v>
      </c>
      <c r="C6">
        <f t="shared" si="0"/>
        <v>170</v>
      </c>
      <c r="D6">
        <v>0.79320000000000002</v>
      </c>
      <c r="E6">
        <v>0.54669999999999996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LSE</vt:lpstr>
      <vt:lpstr>network_optimized_weights</vt:lpstr>
      <vt:lpstr>optimized_production_rates</vt:lpstr>
      <vt:lpstr>optimized_threshold_b</vt:lpstr>
      <vt:lpstr>Num_Parameters_vs_stuff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Student</cp:lastModifiedBy>
  <dcterms:created xsi:type="dcterms:W3CDTF">2016-03-06T21:08:53Z</dcterms:created>
  <dcterms:modified xsi:type="dcterms:W3CDTF">2016-03-27T22:41:13Z</dcterms:modified>
</cp:coreProperties>
</file>