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145" yWindow="495" windowWidth="23280" windowHeight="14535" tabRatio="1000" firstSheet="8" activeTab="18"/>
  </bookViews>
  <sheets>
    <sheet name="production_rates" sheetId="5" r:id="rId1"/>
    <sheet name="degradation_rates" sheetId="4" r:id="rId2"/>
    <sheet name="wt_log2_expression" sheetId="6" r:id="rId3"/>
    <sheet name="dgln3_log2_expression" sheetId="12" r:id="rId4"/>
    <sheet name="dhap4_log2_expression" sheetId="8" r:id="rId5"/>
    <sheet name="network" sheetId="2" r:id="rId6"/>
    <sheet name="network_weights" sheetId="3" r:id="rId7"/>
    <sheet name="optimization_parameters" sheetId="9" r:id="rId8"/>
    <sheet name="threshold_b" sheetId="10" r:id="rId9"/>
    <sheet name="wt_log2_optimized_expression" sheetId="13" r:id="rId10"/>
    <sheet name="dgln3_log2_optimized_expression" sheetId="14" r:id="rId11"/>
    <sheet name="dhap4_log2_optimized_expression" sheetId="15" r:id="rId12"/>
    <sheet name="wt_sigmas" sheetId="16" r:id="rId13"/>
    <sheet name="dgln3_sigmas" sheetId="17" r:id="rId14"/>
    <sheet name="dhap4_sigmas" sheetId="18" r:id="rId15"/>
    <sheet name="optimized_production_rates" sheetId="19" r:id="rId16"/>
    <sheet name="optimized_threshold_b" sheetId="20" r:id="rId17"/>
    <sheet name="network_optimized_weights" sheetId="21" r:id="rId18"/>
    <sheet name="optimization_diagnostics" sheetId="22" r:id="rId1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8" l="1"/>
  <c r="J11" i="12"/>
  <c r="G13" i="12"/>
  <c r="E8" i="12"/>
  <c r="B14" i="12"/>
</calcChain>
</file>

<file path=xl/sharedStrings.xml><?xml version="1.0" encoding="utf-8"?>
<sst xmlns="http://schemas.openxmlformats.org/spreadsheetml/2006/main" count="328" uniqueCount="53">
  <si>
    <t>ACE2</t>
  </si>
  <si>
    <t>ASH1</t>
  </si>
  <si>
    <t>GLN3</t>
  </si>
  <si>
    <t>HAP4</t>
  </si>
  <si>
    <t>MSN2</t>
  </si>
  <si>
    <t>SFP1</t>
  </si>
  <si>
    <t>SWI5</t>
  </si>
  <si>
    <t>YHP1</t>
  </si>
  <si>
    <t>YOX1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</si>
  <si>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</si>
  <si>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</si>
  <si>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</si>
  <si>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</si>
  <si>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</si>
  <si>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</si>
  <si>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</si>
  <si>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</si>
  <si>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</si>
  <si>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</si>
  <si>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</si>
  <si>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</si>
  <si>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</si>
  <si>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</si>
  <si>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</si>
  <si>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</si>
  <si>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</si>
  <si>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</si>
  <si>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</si>
  <si>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</si>
  <si>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</si>
  <si>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</si>
  <si>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</si>
  <si>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</si>
  <si>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</si>
  <si>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</si>
  <si>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MIG2</t>
  </si>
  <si>
    <t>MSN4</t>
  </si>
  <si>
    <t>PDR1</t>
  </si>
  <si>
    <t>YLR278C</t>
  </si>
  <si>
    <t>StandardName</t>
  </si>
  <si>
    <t>Id</t>
  </si>
  <si>
    <t xml:space="preserve">                                                                                </t>
  </si>
  <si>
    <t>Parameter</t>
  </si>
  <si>
    <t>Value</t>
  </si>
  <si>
    <t>LSE</t>
  </si>
  <si>
    <t>Penalty</t>
  </si>
  <si>
    <t>min LSE</t>
  </si>
  <si>
    <t>iteration count</t>
  </si>
  <si>
    <t xml:space="preserve"> </t>
  </si>
  <si>
    <t>Gene</t>
  </si>
  <si>
    <t>wt MSE</t>
  </si>
  <si>
    <t>dgln3 MSE</t>
  </si>
  <si>
    <t>dhap4 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</si>
</sst>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  <xf numFmtId="164" fontId="4" fillId="2" borderId="0" xfId="0" applyNumberFormat="1" applyFont="1" applyFill="1"/>
    <xf numFmtId="0" fontId="4" fillId="0" borderId="0" xfId="0" applyNumberFormat="1" applyFont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/>
    <xf numFmtId="0" fontId="6" fillId="0" borderId="0" xfId="0" applyFont="1" applyFill="1"/>
    <xf numFmtId="164" fontId="3" fillId="2" borderId="0" xfId="0" applyNumberFormat="1" applyFont="1" applyFill="1"/>
    <xf numFmtId="0" fontId="6" fillId="2" borderId="0" xfId="0" applyFont="1" applyFill="1"/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2" sqref="A2:A14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ht="12" customHeight="1" x14ac:dyDescent="0.2">
      <c r="A1" s="1" t="s">
        <v>10</v>
      </c>
      <c r="B1" s="1" t="s">
        <v>12</v>
      </c>
    </row>
    <row r="2" spans="1:2" ht="12" customHeight="1" x14ac:dyDescent="0.25">
      <c r="A2" t="s">
        <v>0</v>
      </c>
      <c r="B2" s="1">
        <v>0.38819999999999999</v>
      </c>
    </row>
    <row r="3" spans="1:2" ht="12" customHeight="1" x14ac:dyDescent="0.25">
      <c r="A3" t="s">
        <v>1</v>
      </c>
      <c r="B3" s="1">
        <v>0.28339999999999999</v>
      </c>
    </row>
    <row r="4" spans="1:2" ht="12" customHeight="1" x14ac:dyDescent="0.25">
      <c r="A4" t="s">
        <v>2</v>
      </c>
      <c r="B4" s="1">
        <v>0.33879999999999999</v>
      </c>
    </row>
    <row r="5" spans="1:2" ht="12" customHeight="1" x14ac:dyDescent="0.25">
      <c r="A5" t="s">
        <v>3</v>
      </c>
      <c r="B5" s="1">
        <v>0.36409999999999998</v>
      </c>
    </row>
    <row r="6" spans="1:2" ht="12" customHeight="1" x14ac:dyDescent="0.25">
      <c r="A6" t="s">
        <v>35</v>
      </c>
      <c r="B6" s="1">
        <v>3.7899999999999989E-2</v>
      </c>
    </row>
    <row r="7" spans="1:2" ht="12" customHeight="1" x14ac:dyDescent="0.25">
      <c r="A7" t="s">
        <v>4</v>
      </c>
      <c r="B7" s="1">
        <v>0.29610000000000003</v>
      </c>
    </row>
    <row r="8" spans="1:2" ht="12" customHeight="1" x14ac:dyDescent="0.25">
      <c r="A8" t="s">
        <v>36</v>
      </c>
      <c r="B8" s="1">
        <v>0.3614</v>
      </c>
    </row>
    <row r="9" spans="1:2" ht="12" customHeight="1" x14ac:dyDescent="0.25">
      <c r="A9" t="s">
        <v>37</v>
      </c>
      <c r="B9" s="1">
        <v>0.39169999999999999</v>
      </c>
    </row>
    <row r="10" spans="1:2" ht="12" customHeight="1" x14ac:dyDescent="0.25">
      <c r="A10" t="s">
        <v>5</v>
      </c>
      <c r="B10" s="1">
        <v>0.15339999999999998</v>
      </c>
    </row>
    <row r="11" spans="1:2" ht="12" customHeight="1" x14ac:dyDescent="0.25">
      <c r="A11" t="s">
        <v>6</v>
      </c>
      <c r="B11" s="1">
        <v>0.33879999999999999</v>
      </c>
    </row>
    <row r="12" spans="1:2" ht="12" customHeight="1" x14ac:dyDescent="0.25">
      <c r="A12" t="s">
        <v>7</v>
      </c>
      <c r="B12" s="1">
        <v>0.41339999999999999</v>
      </c>
    </row>
    <row r="13" spans="1:2" ht="12" customHeight="1" x14ac:dyDescent="0.25">
      <c r="A13" t="s">
        <v>38</v>
      </c>
      <c r="B13" s="1">
        <v>0.3075</v>
      </c>
    </row>
    <row r="14" spans="1:2" ht="12" customHeight="1" x14ac:dyDescent="0.25">
      <c r="A14" t="s">
        <v>8</v>
      </c>
      <c r="B14" s="1">
        <v>0.13519999999999999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sqref="A1:N14"/>
    </sheetView>
  </sheetViews>
  <sheetFormatPr defaultRowHeight="15.75" x14ac:dyDescent="0.25"/>
  <sheetData>
    <row r="1" spans="1:14" x14ac:dyDescent="0.25">
      <c r="A1" t="s">
        <v>10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-6.0666176006032073E-2</v>
      </c>
      <c r="D2">
        <v>-0.11343300538305803</v>
      </c>
      <c r="E2">
        <v>-0.14961944640870356</v>
      </c>
      <c r="F2">
        <v>-0.17259397451772651</v>
      </c>
      <c r="G2">
        <v>-0.18665653233202625</v>
      </c>
      <c r="H2">
        <v>-0.19508770690052757</v>
      </c>
      <c r="I2">
        <v>-0.20007376654484774</v>
      </c>
      <c r="J2">
        <v>-0.20299629154482929</v>
      </c>
      <c r="K2">
        <v>-0.20469875364990076</v>
      </c>
      <c r="L2">
        <v>-0.20568605169846507</v>
      </c>
      <c r="M2">
        <v>-0.20625659368354857</v>
      </c>
      <c r="N2">
        <v>-0.20658537306914093</v>
      </c>
    </row>
    <row r="3" spans="1:14" x14ac:dyDescent="0.25">
      <c r="A3" t="s">
        <v>1</v>
      </c>
      <c r="B3">
        <v>0</v>
      </c>
      <c r="C3">
        <v>0.1573688874918574</v>
      </c>
      <c r="D3">
        <v>-8.2238059996118482E-2</v>
      </c>
      <c r="E3">
        <v>-0.31731203557208026</v>
      </c>
      <c r="F3">
        <v>-0.48718254337555933</v>
      </c>
      <c r="G3">
        <v>-0.59791178443452619</v>
      </c>
      <c r="H3">
        <v>-0.66749831426113992</v>
      </c>
      <c r="I3">
        <v>-0.71091726266307587</v>
      </c>
      <c r="J3">
        <v>-0.7381781477511562</v>
      </c>
      <c r="K3">
        <v>-0.75544337900528302</v>
      </c>
      <c r="L3">
        <v>-0.7664604233946658</v>
      </c>
      <c r="M3">
        <v>-0.77352822344665084</v>
      </c>
      <c r="N3">
        <v>-0.77807970900902923</v>
      </c>
    </row>
    <row r="4" spans="1:14" x14ac:dyDescent="0.25">
      <c r="A4" t="s">
        <v>2</v>
      </c>
      <c r="B4">
        <v>0</v>
      </c>
      <c r="C4">
        <v>0.13943249115945722</v>
      </c>
      <c r="D4">
        <v>0.1976042484852174</v>
      </c>
      <c r="E4">
        <v>0.22284855636105616</v>
      </c>
      <c r="F4">
        <v>0.23398135830933453</v>
      </c>
      <c r="G4">
        <v>0.23892967887765781</v>
      </c>
      <c r="H4">
        <v>0.24112960290706875</v>
      </c>
      <c r="I4">
        <v>0.24211118325889536</v>
      </c>
      <c r="J4">
        <v>0.24254991330985864</v>
      </c>
      <c r="K4">
        <v>0.24274622468978579</v>
      </c>
      <c r="L4">
        <v>0.24283409048548565</v>
      </c>
      <c r="M4">
        <v>0.24287333236586572</v>
      </c>
      <c r="N4">
        <v>0.24289082669682027</v>
      </c>
    </row>
    <row r="5" spans="1:14" x14ac:dyDescent="0.25">
      <c r="A5" t="s">
        <v>3</v>
      </c>
      <c r="B5">
        <v>0</v>
      </c>
      <c r="C5">
        <v>0.55675380763241256</v>
      </c>
      <c r="D5">
        <v>0.58833383684140084</v>
      </c>
      <c r="E5">
        <v>0.49429022996437788</v>
      </c>
      <c r="F5">
        <v>0.37474753344219824</v>
      </c>
      <c r="G5">
        <v>0.26498078028169358</v>
      </c>
      <c r="H5">
        <v>0.17623289290285105</v>
      </c>
      <c r="I5">
        <v>0.10950940525859365</v>
      </c>
      <c r="J5">
        <v>6.1620243393365692E-2</v>
      </c>
      <c r="K5">
        <v>2.8304894738382602E-2</v>
      </c>
      <c r="L5">
        <v>5.6173835846394793E-3</v>
      </c>
      <c r="M5">
        <v>-9.6072027865718463E-3</v>
      </c>
      <c r="N5">
        <v>-1.9719721066333046E-2</v>
      </c>
    </row>
    <row r="6" spans="1:14" x14ac:dyDescent="0.25">
      <c r="A6" t="s">
        <v>35</v>
      </c>
      <c r="B6">
        <v>0</v>
      </c>
      <c r="C6">
        <v>1.994404942471476</v>
      </c>
      <c r="D6">
        <v>2.1346302487402831</v>
      </c>
      <c r="E6">
        <v>2.1265108734769074</v>
      </c>
      <c r="F6">
        <v>2.119790296750101</v>
      </c>
      <c r="G6">
        <v>2.1186784775211098</v>
      </c>
      <c r="H6">
        <v>2.1186530852120269</v>
      </c>
      <c r="I6">
        <v>2.1187325414177725</v>
      </c>
      <c r="J6">
        <v>2.1187303003392914</v>
      </c>
      <c r="K6">
        <v>2.1187273783064451</v>
      </c>
      <c r="L6">
        <v>2.1187275477154621</v>
      </c>
      <c r="M6">
        <v>2.1187276649184548</v>
      </c>
      <c r="N6">
        <v>2.1187276738659859</v>
      </c>
    </row>
    <row r="7" spans="1:14" x14ac:dyDescent="0.25">
      <c r="A7" t="s">
        <v>4</v>
      </c>
      <c r="B7">
        <v>0</v>
      </c>
      <c r="C7">
        <v>0.63465178867516447</v>
      </c>
      <c r="D7">
        <v>0.60235045655472463</v>
      </c>
      <c r="E7">
        <v>0.57738819477077508</v>
      </c>
      <c r="F7">
        <v>0.5731216453543464</v>
      </c>
      <c r="G7">
        <v>0.57311881868037129</v>
      </c>
      <c r="H7">
        <v>0.5733145823281055</v>
      </c>
      <c r="I7">
        <v>0.57334570336189006</v>
      </c>
      <c r="J7">
        <v>0.57333554184669533</v>
      </c>
      <c r="K7">
        <v>0.57333482755718346</v>
      </c>
      <c r="L7">
        <v>0.57333521608280269</v>
      </c>
      <c r="M7">
        <v>0.57333527174791166</v>
      </c>
      <c r="N7">
        <v>0.57333525684452746</v>
      </c>
    </row>
    <row r="8" spans="1:14" x14ac:dyDescent="0.25">
      <c r="A8" t="s">
        <v>36</v>
      </c>
      <c r="B8">
        <v>0</v>
      </c>
      <c r="C8">
        <v>1.9642865532366744</v>
      </c>
      <c r="D8">
        <v>1.5324573181225989</v>
      </c>
      <c r="E8">
        <v>1.2302267958403208</v>
      </c>
      <c r="F8">
        <v>1.1015600015297522</v>
      </c>
      <c r="G8">
        <v>1.0701363618189594</v>
      </c>
      <c r="H8">
        <v>1.0796795821289544</v>
      </c>
      <c r="I8">
        <v>1.1021601528308036</v>
      </c>
      <c r="J8">
        <v>1.1255000560143813</v>
      </c>
      <c r="K8">
        <v>1.1453432025083723</v>
      </c>
      <c r="L8">
        <v>1.1606980372319864</v>
      </c>
      <c r="M8">
        <v>1.1719726544079307</v>
      </c>
      <c r="N8">
        <v>1.1799824693087997</v>
      </c>
    </row>
    <row r="9" spans="1:14" x14ac:dyDescent="0.25">
      <c r="A9" t="s">
        <v>37</v>
      </c>
      <c r="B9">
        <v>0</v>
      </c>
      <c r="C9">
        <v>-0.15448240293041968</v>
      </c>
      <c r="D9">
        <v>-0.28863413323913512</v>
      </c>
      <c r="E9">
        <v>-0.3667677327613208</v>
      </c>
      <c r="F9">
        <v>-0.40877981729502877</v>
      </c>
      <c r="G9">
        <v>-0.43108433740781438</v>
      </c>
      <c r="H9">
        <v>-0.44299660469430346</v>
      </c>
      <c r="I9">
        <v>-0.4494369831596004</v>
      </c>
      <c r="J9">
        <v>-0.45296162396445372</v>
      </c>
      <c r="K9">
        <v>-0.45491215495312132</v>
      </c>
      <c r="L9">
        <v>-0.45600193208302436</v>
      </c>
      <c r="M9">
        <v>-0.45661545953776395</v>
      </c>
      <c r="N9">
        <v>-0.45696306289296612</v>
      </c>
    </row>
    <row r="10" spans="1:14" x14ac:dyDescent="0.25">
      <c r="A10" t="s">
        <v>5</v>
      </c>
      <c r="B10">
        <v>0</v>
      </c>
      <c r="C10">
        <v>0.56994823287848906</v>
      </c>
      <c r="D10">
        <v>0.57130091475622269</v>
      </c>
      <c r="E10">
        <v>0.546009596798123</v>
      </c>
      <c r="F10">
        <v>0.53193309376107045</v>
      </c>
      <c r="G10">
        <v>0.52553617317207779</v>
      </c>
      <c r="H10">
        <v>0.52270915445567967</v>
      </c>
      <c r="I10">
        <v>0.52146838564041853</v>
      </c>
      <c r="J10">
        <v>0.52092024611037657</v>
      </c>
      <c r="K10">
        <v>0.52067651929791015</v>
      </c>
      <c r="L10">
        <v>0.52056773474800866</v>
      </c>
      <c r="M10">
        <v>0.52051913662591698</v>
      </c>
      <c r="N10">
        <v>0.52049746603876468</v>
      </c>
    </row>
    <row r="11" spans="1:14" x14ac:dyDescent="0.25">
      <c r="A11" t="s">
        <v>6</v>
      </c>
      <c r="B11">
        <v>0</v>
      </c>
      <c r="C11">
        <v>-0.30247549609510349</v>
      </c>
      <c r="D11">
        <v>-0.38239222246424559</v>
      </c>
      <c r="E11">
        <v>-0.37981498721966661</v>
      </c>
      <c r="F11">
        <v>-0.35653937714325684</v>
      </c>
      <c r="G11">
        <v>-0.33298423277907702</v>
      </c>
      <c r="H11">
        <v>-0.31418935157585348</v>
      </c>
      <c r="I11">
        <v>-0.30048718714407002</v>
      </c>
      <c r="J11">
        <v>-0.29090656747394172</v>
      </c>
      <c r="K11">
        <v>-0.28436167100307297</v>
      </c>
      <c r="L11">
        <v>-0.27995478565039217</v>
      </c>
      <c r="M11">
        <v>-0.27701610998893755</v>
      </c>
      <c r="N11">
        <v>-0.27507014423486137</v>
      </c>
    </row>
    <row r="12" spans="1:14" x14ac:dyDescent="0.25">
      <c r="A12" t="s">
        <v>7</v>
      </c>
      <c r="B12">
        <v>0</v>
      </c>
      <c r="C12">
        <v>0.10741761713297837</v>
      </c>
      <c r="D12">
        <v>0.17303873303310846</v>
      </c>
      <c r="E12">
        <v>0.21405610213489634</v>
      </c>
      <c r="F12">
        <v>0.24004806469965279</v>
      </c>
      <c r="G12">
        <v>0.25665921670718972</v>
      </c>
      <c r="H12">
        <v>0.26733038039527046</v>
      </c>
      <c r="I12">
        <v>0.27420910580086066</v>
      </c>
      <c r="J12">
        <v>0.27865292696543431</v>
      </c>
      <c r="K12">
        <v>0.28152786784819972</v>
      </c>
      <c r="L12">
        <v>0.28338951438502824</v>
      </c>
      <c r="M12">
        <v>0.28459562265878802</v>
      </c>
      <c r="N12">
        <v>0.28537723283744776</v>
      </c>
    </row>
    <row r="13" spans="1:14" x14ac:dyDescent="0.25">
      <c r="A13" t="s">
        <v>38</v>
      </c>
      <c r="B13">
        <v>0</v>
      </c>
      <c r="C13">
        <v>-0.46754056364984536</v>
      </c>
      <c r="D13">
        <v>-0.66616019679847849</v>
      </c>
      <c r="E13">
        <v>-0.73950392858944369</v>
      </c>
      <c r="F13">
        <v>-0.76496807407536249</v>
      </c>
      <c r="G13">
        <v>-0.77364249797637819</v>
      </c>
      <c r="H13">
        <v>-0.77652987950777119</v>
      </c>
      <c r="I13">
        <v>-0.77750506100732664</v>
      </c>
      <c r="J13">
        <v>-0.77783642238188011</v>
      </c>
      <c r="K13">
        <v>-0.77794936717800034</v>
      </c>
      <c r="L13">
        <v>-0.77798786538771092</v>
      </c>
      <c r="M13">
        <v>-0.77800079452145554</v>
      </c>
      <c r="N13">
        <v>-0.77800510546022195</v>
      </c>
    </row>
    <row r="14" spans="1:14" x14ac:dyDescent="0.25">
      <c r="A14" t="s">
        <v>8</v>
      </c>
      <c r="B14">
        <v>0</v>
      </c>
      <c r="C14">
        <v>-0.54789199671986299</v>
      </c>
      <c r="D14">
        <v>-0.7377782504841075</v>
      </c>
      <c r="E14">
        <v>-0.80667535232085308</v>
      </c>
      <c r="F14">
        <v>-0.83415484572320409</v>
      </c>
      <c r="G14">
        <v>-0.8458656936794875</v>
      </c>
      <c r="H14">
        <v>-0.85095429726238903</v>
      </c>
      <c r="I14">
        <v>-0.85321663490838684</v>
      </c>
      <c r="J14">
        <v>-0.85422679002226243</v>
      </c>
      <c r="K14">
        <v>-0.85467840888137103</v>
      </c>
      <c r="L14">
        <v>-0.85488038276702871</v>
      </c>
      <c r="M14">
        <v>-0.85497048813297505</v>
      </c>
      <c r="N14">
        <v>-0.85501063568971003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sqref="A1:N14"/>
    </sheetView>
  </sheetViews>
  <sheetFormatPr defaultRowHeight="15.75" x14ac:dyDescent="0.25"/>
  <sheetData>
    <row r="1" spans="1:14" x14ac:dyDescent="0.25">
      <c r="A1" t="s">
        <v>10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-4.6802987304379873E-3</v>
      </c>
      <c r="D2">
        <v>1.372555947386378E-2</v>
      </c>
      <c r="E2">
        <v>2.7447935609633434E-2</v>
      </c>
      <c r="F2">
        <v>3.5770965699596258E-2</v>
      </c>
      <c r="G2">
        <v>4.0593726336403679E-2</v>
      </c>
      <c r="H2">
        <v>4.3358733790332948E-2</v>
      </c>
      <c r="I2">
        <v>4.4938445650358538E-2</v>
      </c>
      <c r="J2">
        <v>4.5841334838602976E-2</v>
      </c>
      <c r="K2">
        <v>4.6357570155891148E-2</v>
      </c>
      <c r="L2">
        <v>4.665272717270541E-2</v>
      </c>
      <c r="M2">
        <v>4.6821456121327931E-2</v>
      </c>
      <c r="N2">
        <v>4.6917895363206341E-2</v>
      </c>
    </row>
    <row r="3" spans="1:14" x14ac:dyDescent="0.25">
      <c r="A3" t="s">
        <v>1</v>
      </c>
      <c r="B3">
        <v>0</v>
      </c>
      <c r="C3">
        <v>0.15736874770752796</v>
      </c>
      <c r="D3">
        <v>-8.2260016501811792E-2</v>
      </c>
      <c r="E3">
        <v>-0.31731321678176871</v>
      </c>
      <c r="F3">
        <v>-0.48717677365844131</v>
      </c>
      <c r="G3">
        <v>-0.59791802011999695</v>
      </c>
      <c r="H3">
        <v>-0.66749513667200111</v>
      </c>
      <c r="I3">
        <v>-0.71091182640284589</v>
      </c>
      <c r="J3">
        <v>-0.7381761587652782</v>
      </c>
      <c r="K3">
        <v>-0.75544463854668109</v>
      </c>
      <c r="L3">
        <v>-0.76646132432353808</v>
      </c>
      <c r="M3">
        <v>-0.77352838442845062</v>
      </c>
      <c r="N3">
        <v>-0.77807968539477612</v>
      </c>
    </row>
    <row r="4" spans="1:14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</v>
      </c>
      <c r="B5">
        <v>0</v>
      </c>
      <c r="C5">
        <v>0.55675368104121103</v>
      </c>
      <c r="D5">
        <v>0.58833129556435115</v>
      </c>
      <c r="E5">
        <v>0.49429259204738873</v>
      </c>
      <c r="F5">
        <v>0.37475547592888947</v>
      </c>
      <c r="G5">
        <v>0.26498547742168255</v>
      </c>
      <c r="H5">
        <v>0.17623020304323955</v>
      </c>
      <c r="I5">
        <v>0.10950778750131196</v>
      </c>
      <c r="J5">
        <v>6.1620066960643372E-2</v>
      </c>
      <c r="K5">
        <v>2.8305026310232684E-2</v>
      </c>
      <c r="L5">
        <v>5.6172452814707841E-3</v>
      </c>
      <c r="M5">
        <v>-9.6073076852865903E-3</v>
      </c>
      <c r="N5">
        <v>-1.9719711786151381E-2</v>
      </c>
    </row>
    <row r="6" spans="1:14" x14ac:dyDescent="0.25">
      <c r="A6" t="s">
        <v>35</v>
      </c>
      <c r="B6">
        <v>0</v>
      </c>
      <c r="C6">
        <v>1.9944002976935589</v>
      </c>
      <c r="D6">
        <v>2.1346921094024296</v>
      </c>
      <c r="E6">
        <v>2.1265205950113826</v>
      </c>
      <c r="F6">
        <v>2.1198319161640251</v>
      </c>
      <c r="G6">
        <v>2.1186736412054952</v>
      </c>
      <c r="H6">
        <v>2.1186584296842792</v>
      </c>
      <c r="I6">
        <v>2.1187331124182149</v>
      </c>
      <c r="J6">
        <v>2.1187301042042841</v>
      </c>
      <c r="K6">
        <v>2.1187275053866803</v>
      </c>
      <c r="L6">
        <v>2.1187275368081364</v>
      </c>
      <c r="M6">
        <v>2.11872766511696</v>
      </c>
      <c r="N6">
        <v>2.1187276737879466</v>
      </c>
    </row>
    <row r="7" spans="1:14" x14ac:dyDescent="0.25">
      <c r="A7" t="s">
        <v>4</v>
      </c>
      <c r="B7">
        <v>0</v>
      </c>
      <c r="C7">
        <v>0.63464890223761405</v>
      </c>
      <c r="D7">
        <v>0.60227550989813827</v>
      </c>
      <c r="E7">
        <v>0.57737267023474437</v>
      </c>
      <c r="F7">
        <v>0.5731293652837981</v>
      </c>
      <c r="G7">
        <v>0.57311069022253169</v>
      </c>
      <c r="H7">
        <v>0.57331945649519178</v>
      </c>
      <c r="I7">
        <v>0.57334497343592772</v>
      </c>
      <c r="J7">
        <v>0.57333543272469678</v>
      </c>
      <c r="K7">
        <v>0.57333487897775426</v>
      </c>
      <c r="L7">
        <v>0.57333519745655415</v>
      </c>
      <c r="M7">
        <v>0.57333527245244831</v>
      </c>
      <c r="N7">
        <v>0.57333525669370744</v>
      </c>
    </row>
    <row r="8" spans="1:14" x14ac:dyDescent="0.25">
      <c r="A8" t="s">
        <v>36</v>
      </c>
      <c r="B8">
        <v>0</v>
      </c>
      <c r="C8">
        <v>1.9134359407646868</v>
      </c>
      <c r="D8">
        <v>1.3994659531368612</v>
      </c>
      <c r="E8">
        <v>0.99527682739171586</v>
      </c>
      <c r="F8">
        <v>0.77576927121489081</v>
      </c>
      <c r="G8">
        <v>0.68397012921960443</v>
      </c>
      <c r="H8">
        <v>0.65958293762798204</v>
      </c>
      <c r="I8">
        <v>0.66445028523690663</v>
      </c>
      <c r="J8">
        <v>0.67904632091247252</v>
      </c>
      <c r="K8">
        <v>0.69465933002732816</v>
      </c>
      <c r="L8">
        <v>0.70802014888237208</v>
      </c>
      <c r="M8">
        <v>0.71838380448813854</v>
      </c>
      <c r="N8">
        <v>0.72599612785913725</v>
      </c>
    </row>
    <row r="9" spans="1:14" x14ac:dyDescent="0.25">
      <c r="A9" t="s">
        <v>37</v>
      </c>
      <c r="B9">
        <v>0</v>
      </c>
      <c r="C9">
        <v>-0.19008050711997107</v>
      </c>
      <c r="D9">
        <v>-0.42213411413843011</v>
      </c>
      <c r="E9">
        <v>-0.60418010754541829</v>
      </c>
      <c r="F9">
        <v>-0.72816499420282244</v>
      </c>
      <c r="G9">
        <v>-0.80693175265546413</v>
      </c>
      <c r="H9">
        <v>-0.85511934787104082</v>
      </c>
      <c r="I9">
        <v>-0.88396110081658297</v>
      </c>
      <c r="J9">
        <v>-0.9010253210513437</v>
      </c>
      <c r="K9">
        <v>-0.91105330663892614</v>
      </c>
      <c r="L9">
        <v>-0.91692182177863113</v>
      </c>
      <c r="M9">
        <v>-0.92034742619103327</v>
      </c>
      <c r="N9">
        <v>-0.92234394905068162</v>
      </c>
    </row>
    <row r="10" spans="1:14" x14ac:dyDescent="0.25">
      <c r="A10" t="s">
        <v>5</v>
      </c>
      <c r="B10">
        <v>0</v>
      </c>
      <c r="C10">
        <v>0.84530287125594683</v>
      </c>
      <c r="D10">
        <v>1.006184830554568</v>
      </c>
      <c r="E10">
        <v>1.0400100814209079</v>
      </c>
      <c r="F10">
        <v>1.0470234071033806</v>
      </c>
      <c r="G10">
        <v>1.0484503416320878</v>
      </c>
      <c r="H10">
        <v>1.0486962101104862</v>
      </c>
      <c r="I10">
        <v>1.0487546802600147</v>
      </c>
      <c r="J10">
        <v>1.0487688718485004</v>
      </c>
      <c r="K10">
        <v>1.0487722447499175</v>
      </c>
      <c r="L10">
        <v>1.0487729690128882</v>
      </c>
      <c r="M10">
        <v>1.0487731172252521</v>
      </c>
      <c r="N10">
        <v>1.0487731496600092</v>
      </c>
    </row>
    <row r="11" spans="1:14" x14ac:dyDescent="0.25">
      <c r="A11" t="s">
        <v>6</v>
      </c>
      <c r="B11">
        <v>0</v>
      </c>
      <c r="C11">
        <v>-0.30247547364982125</v>
      </c>
      <c r="D11">
        <v>-0.38238737502385989</v>
      </c>
      <c r="E11">
        <v>-0.3798173128828603</v>
      </c>
      <c r="F11">
        <v>-0.35654815998464112</v>
      </c>
      <c r="G11">
        <v>-0.33298818118795115</v>
      </c>
      <c r="H11">
        <v>-0.31418709929675986</v>
      </c>
      <c r="I11">
        <v>-0.30048591887951981</v>
      </c>
      <c r="J11">
        <v>-0.29090630618149305</v>
      </c>
      <c r="K11">
        <v>-0.28436184005835125</v>
      </c>
      <c r="L11">
        <v>-0.27995483558434264</v>
      </c>
      <c r="M11">
        <v>-0.27701609939277766</v>
      </c>
      <c r="N11">
        <v>-0.27507014373222943</v>
      </c>
    </row>
    <row r="12" spans="1:14" x14ac:dyDescent="0.25">
      <c r="A12" t="s">
        <v>7</v>
      </c>
      <c r="B12">
        <v>0</v>
      </c>
      <c r="C12">
        <v>0.10741761611339573</v>
      </c>
      <c r="D12">
        <v>0.17303870579860381</v>
      </c>
      <c r="E12">
        <v>0.21405616255513016</v>
      </c>
      <c r="F12">
        <v>0.24004827665840489</v>
      </c>
      <c r="G12">
        <v>0.25665941778763157</v>
      </c>
      <c r="H12">
        <v>0.26733027861824177</v>
      </c>
      <c r="I12">
        <v>0.27420894178558675</v>
      </c>
      <c r="J12">
        <v>0.27865285237311577</v>
      </c>
      <c r="K12">
        <v>0.28152791403832444</v>
      </c>
      <c r="L12">
        <v>0.28338956281862093</v>
      </c>
      <c r="M12">
        <v>0.28459563733756965</v>
      </c>
      <c r="N12">
        <v>0.28537723161470196</v>
      </c>
    </row>
    <row r="13" spans="1:14" x14ac:dyDescent="0.25">
      <c r="A13" t="s">
        <v>38</v>
      </c>
      <c r="B13">
        <v>0</v>
      </c>
      <c r="C13">
        <v>-0.46754052127930146</v>
      </c>
      <c r="D13">
        <v>-0.66615333096929175</v>
      </c>
      <c r="E13">
        <v>-0.73950718437393603</v>
      </c>
      <c r="F13">
        <v>-0.76498081008902841</v>
      </c>
      <c r="G13">
        <v>-0.77364796534439062</v>
      </c>
      <c r="H13">
        <v>-0.77652667409685039</v>
      </c>
      <c r="I13">
        <v>-0.77750335685612348</v>
      </c>
      <c r="J13">
        <v>-0.77783606863516286</v>
      </c>
      <c r="K13">
        <v>-0.77794959469500935</v>
      </c>
      <c r="L13">
        <v>-0.77798796052040697</v>
      </c>
      <c r="M13">
        <v>-0.77800080273122851</v>
      </c>
      <c r="N13">
        <v>-0.77800510422704361</v>
      </c>
    </row>
    <row r="14" spans="1:14" x14ac:dyDescent="0.25">
      <c r="A14" t="s">
        <v>8</v>
      </c>
      <c r="B14">
        <v>0</v>
      </c>
      <c r="C14">
        <v>0.6092928044562449</v>
      </c>
      <c r="D14">
        <v>0.68721366973155407</v>
      </c>
      <c r="E14">
        <v>0.69949125986664162</v>
      </c>
      <c r="F14">
        <v>0.70145102998615783</v>
      </c>
      <c r="G14">
        <v>0.70177226291824968</v>
      </c>
      <c r="H14">
        <v>0.70180747983472425</v>
      </c>
      <c r="I14">
        <v>0.70181723380923944</v>
      </c>
      <c r="J14">
        <v>0.70182027367228983</v>
      </c>
      <c r="K14">
        <v>0.70182120028939088</v>
      </c>
      <c r="L14">
        <v>0.70182141030321954</v>
      </c>
      <c r="M14">
        <v>0.70182144458652296</v>
      </c>
      <c r="N14">
        <v>0.70182145053095524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sqref="A1:N14"/>
    </sheetView>
  </sheetViews>
  <sheetFormatPr defaultRowHeight="15.75" x14ac:dyDescent="0.25"/>
  <sheetData>
    <row r="1" spans="1:14" x14ac:dyDescent="0.25">
      <c r="A1" t="s">
        <v>10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0</v>
      </c>
      <c r="B2">
        <v>0</v>
      </c>
      <c r="C2">
        <v>-6.0666140632658953E-2</v>
      </c>
      <c r="D2">
        <v>-0.11343299783700637</v>
      </c>
      <c r="E2">
        <v>-0.1496196168959209</v>
      </c>
      <c r="F2">
        <v>-0.1725943084032488</v>
      </c>
      <c r="G2">
        <v>-0.18665669532119331</v>
      </c>
      <c r="H2">
        <v>-0.1950876744113989</v>
      </c>
      <c r="I2">
        <v>-0.20007382558803286</v>
      </c>
      <c r="J2">
        <v>-0.20299635161682369</v>
      </c>
      <c r="K2">
        <v>-0.20469875136630089</v>
      </c>
      <c r="L2">
        <v>-0.20568602171883796</v>
      </c>
      <c r="M2">
        <v>-0.20625657940769263</v>
      </c>
      <c r="N2">
        <v>-0.20658537346427169</v>
      </c>
    </row>
    <row r="3" spans="1:14" x14ac:dyDescent="0.25">
      <c r="A3" t="s">
        <v>1</v>
      </c>
      <c r="B3">
        <v>0</v>
      </c>
      <c r="C3">
        <v>0.15736910425672235</v>
      </c>
      <c r="D3">
        <v>-8.2238041897431044E-2</v>
      </c>
      <c r="E3">
        <v>-0.31731463684875294</v>
      </c>
      <c r="F3">
        <v>-0.48718657280211414</v>
      </c>
      <c r="G3">
        <v>-0.59791029542459773</v>
      </c>
      <c r="H3">
        <v>-0.66749836281462316</v>
      </c>
      <c r="I3">
        <v>-0.71091939527373238</v>
      </c>
      <c r="J3">
        <v>-0.73817939278630773</v>
      </c>
      <c r="K3">
        <v>-0.75544337066799006</v>
      </c>
      <c r="L3">
        <v>-0.76645998643314228</v>
      </c>
      <c r="M3">
        <v>-0.77352807748621111</v>
      </c>
      <c r="N3">
        <v>-0.77807971684797783</v>
      </c>
    </row>
    <row r="4" spans="1:14" x14ac:dyDescent="0.25">
      <c r="A4" t="s">
        <v>2</v>
      </c>
      <c r="B4">
        <v>0</v>
      </c>
      <c r="C4">
        <v>0.13943249535996993</v>
      </c>
      <c r="D4">
        <v>0.19760424187573489</v>
      </c>
      <c r="E4">
        <v>0.22284827630493709</v>
      </c>
      <c r="F4">
        <v>0.23398076252516442</v>
      </c>
      <c r="G4">
        <v>0.23892885335121672</v>
      </c>
      <c r="H4">
        <v>0.24112964770036849</v>
      </c>
      <c r="I4">
        <v>0.24211133544935015</v>
      </c>
      <c r="J4">
        <v>0.24254998302835773</v>
      </c>
      <c r="K4">
        <v>0.24274622142216484</v>
      </c>
      <c r="L4">
        <v>0.24283406757978887</v>
      </c>
      <c r="M4">
        <v>0.24287332579847187</v>
      </c>
      <c r="N4">
        <v>0.24289082689592445</v>
      </c>
    </row>
    <row r="5" spans="1:14" x14ac:dyDescent="0.25">
      <c r="A5" t="s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A6" t="s">
        <v>35</v>
      </c>
      <c r="B6">
        <v>0</v>
      </c>
      <c r="C6">
        <v>1.9944017095828641</v>
      </c>
      <c r="D6">
        <v>2.1346283711354523</v>
      </c>
      <c r="E6">
        <v>2.1264963906543164</v>
      </c>
      <c r="F6">
        <v>2.1197668486096166</v>
      </c>
      <c r="G6">
        <v>2.1186694288174057</v>
      </c>
      <c r="H6">
        <v>2.1186521791392319</v>
      </c>
      <c r="I6">
        <v>2.1187322680720992</v>
      </c>
      <c r="J6">
        <v>2.1187304158945426</v>
      </c>
      <c r="K6">
        <v>2.1187273694551365</v>
      </c>
      <c r="L6">
        <v>2.1187275516692892</v>
      </c>
      <c r="M6">
        <v>2.1187276660372785</v>
      </c>
      <c r="N6">
        <v>2.1187276738833862</v>
      </c>
    </row>
    <row r="7" spans="1:14" x14ac:dyDescent="0.25">
      <c r="A7" t="s">
        <v>4</v>
      </c>
      <c r="B7">
        <v>0</v>
      </c>
      <c r="C7">
        <v>0.6346513562216014</v>
      </c>
      <c r="D7">
        <v>0.60235029040995069</v>
      </c>
      <c r="E7">
        <v>0.57738376075868347</v>
      </c>
      <c r="F7">
        <v>0.57311383011863681</v>
      </c>
      <c r="G7">
        <v>0.57312322118798897</v>
      </c>
      <c r="H7">
        <v>0.57331339748681787</v>
      </c>
      <c r="I7">
        <v>0.57334599341503045</v>
      </c>
      <c r="J7">
        <v>0.57333559435488746</v>
      </c>
      <c r="K7">
        <v>0.57333482058028085</v>
      </c>
      <c r="L7">
        <v>0.57333522707005935</v>
      </c>
      <c r="M7">
        <v>0.57333527160447506</v>
      </c>
      <c r="N7">
        <v>0.57333525688005471</v>
      </c>
    </row>
    <row r="8" spans="1:14" x14ac:dyDescent="0.25">
      <c r="A8" t="s">
        <v>36</v>
      </c>
      <c r="B8">
        <v>0</v>
      </c>
      <c r="C8">
        <v>2.3723954587063165</v>
      </c>
      <c r="D8">
        <v>2.0965525592830532</v>
      </c>
      <c r="E8">
        <v>1.8970479249331358</v>
      </c>
      <c r="F8">
        <v>1.8076621350803106</v>
      </c>
      <c r="G8">
        <v>1.769263725971471</v>
      </c>
      <c r="H8">
        <v>1.7516948149920668</v>
      </c>
      <c r="I8">
        <v>1.7433471621472663</v>
      </c>
      <c r="J8">
        <v>1.7393474344902891</v>
      </c>
      <c r="K8">
        <v>1.7374692522523785</v>
      </c>
      <c r="L8">
        <v>1.7365835578986824</v>
      </c>
      <c r="M8">
        <v>1.73616381864773</v>
      </c>
      <c r="N8">
        <v>1.7359647067556607</v>
      </c>
    </row>
    <row r="9" spans="1:14" x14ac:dyDescent="0.25">
      <c r="A9" t="s">
        <v>37</v>
      </c>
      <c r="B9">
        <v>0</v>
      </c>
      <c r="C9">
        <v>-0.1544823997637462</v>
      </c>
      <c r="D9">
        <v>-0.28863425704360623</v>
      </c>
      <c r="E9">
        <v>-0.36676805082020553</v>
      </c>
      <c r="F9">
        <v>-0.40878030962920775</v>
      </c>
      <c r="G9">
        <v>-0.43108349010310559</v>
      </c>
      <c r="H9">
        <v>-0.44299662278043173</v>
      </c>
      <c r="I9">
        <v>-0.44943729356634604</v>
      </c>
      <c r="J9">
        <v>-0.45296180731296387</v>
      </c>
      <c r="K9">
        <v>-0.45491214945967862</v>
      </c>
      <c r="L9">
        <v>-0.45600186437444445</v>
      </c>
      <c r="M9">
        <v>-0.45661543542049721</v>
      </c>
      <c r="N9">
        <v>-0.45696306427150984</v>
      </c>
    </row>
    <row r="10" spans="1:14" x14ac:dyDescent="0.25">
      <c r="A10" t="s">
        <v>5</v>
      </c>
      <c r="B10">
        <v>0</v>
      </c>
      <c r="C10">
        <v>0.56995001538061962</v>
      </c>
      <c r="D10">
        <v>0.57130142413361396</v>
      </c>
      <c r="E10">
        <v>0.54600590503058599</v>
      </c>
      <c r="F10">
        <v>0.53192552510804336</v>
      </c>
      <c r="G10">
        <v>0.52553214604000931</v>
      </c>
      <c r="H10">
        <v>0.52270951895885032</v>
      </c>
      <c r="I10">
        <v>0.52146857262181745</v>
      </c>
      <c r="J10">
        <v>0.52092025207858694</v>
      </c>
      <c r="K10">
        <v>0.52067652279086163</v>
      </c>
      <c r="L10">
        <v>0.52056774792325244</v>
      </c>
      <c r="M10">
        <v>0.52051914282674616</v>
      </c>
      <c r="N10">
        <v>0.5204974658835626</v>
      </c>
    </row>
    <row r="11" spans="1:14" x14ac:dyDescent="0.25">
      <c r="A11" t="s">
        <v>6</v>
      </c>
      <c r="B11">
        <v>0</v>
      </c>
      <c r="C11">
        <v>-0.25843642987476589</v>
      </c>
      <c r="D11">
        <v>-0.30771196879117724</v>
      </c>
      <c r="E11">
        <v>-0.29425984678415551</v>
      </c>
      <c r="F11">
        <v>-0.27109194994773134</v>
      </c>
      <c r="G11">
        <v>-0.25180225642077397</v>
      </c>
      <c r="H11">
        <v>-0.23805636601987576</v>
      </c>
      <c r="I11">
        <v>-0.22882860236556751</v>
      </c>
      <c r="J11">
        <v>-0.22277548168796799</v>
      </c>
      <c r="K11">
        <v>-0.21884130412983752</v>
      </c>
      <c r="L11">
        <v>-0.21629309320098408</v>
      </c>
      <c r="M11">
        <v>-0.21464428649052425</v>
      </c>
      <c r="N11">
        <v>-0.21357760737318704</v>
      </c>
    </row>
    <row r="12" spans="1:14" x14ac:dyDescent="0.25">
      <c r="A12" t="s">
        <v>7</v>
      </c>
      <c r="B12">
        <v>0</v>
      </c>
      <c r="C12">
        <v>0.10741761727232901</v>
      </c>
      <c r="D12">
        <v>0.17303873218679056</v>
      </c>
      <c r="E12">
        <v>0.21405606554269652</v>
      </c>
      <c r="F12">
        <v>0.24004798126180127</v>
      </c>
      <c r="G12">
        <v>0.25665906084644396</v>
      </c>
      <c r="H12">
        <v>0.2673303775796062</v>
      </c>
      <c r="I12">
        <v>0.27420916446345922</v>
      </c>
      <c r="J12">
        <v>0.27865297317079984</v>
      </c>
      <c r="K12">
        <v>0.2815278661075975</v>
      </c>
      <c r="L12">
        <v>0.28338949222070231</v>
      </c>
      <c r="M12">
        <v>0.28459561128102517</v>
      </c>
      <c r="N12">
        <v>0.28537723311895957</v>
      </c>
    </row>
    <row r="13" spans="1:14" x14ac:dyDescent="0.25">
      <c r="A13" t="s">
        <v>38</v>
      </c>
      <c r="B13">
        <v>0</v>
      </c>
      <c r="C13">
        <v>-0.4675406420247647</v>
      </c>
      <c r="D13">
        <v>-0.66616014567500836</v>
      </c>
      <c r="E13">
        <v>-0.73950114459048799</v>
      </c>
      <c r="F13">
        <v>-0.76496231700377226</v>
      </c>
      <c r="G13">
        <v>-0.77363607547678703</v>
      </c>
      <c r="H13">
        <v>-0.77653031948340856</v>
      </c>
      <c r="I13">
        <v>-0.77750573363114539</v>
      </c>
      <c r="J13">
        <v>-0.777836633938083</v>
      </c>
      <c r="K13">
        <v>-0.77794935610664229</v>
      </c>
      <c r="L13">
        <v>-0.77798781473325163</v>
      </c>
      <c r="M13">
        <v>-0.7780007848762388</v>
      </c>
      <c r="N13">
        <v>-0.77800510574706117</v>
      </c>
    </row>
    <row r="14" spans="1:14" x14ac:dyDescent="0.25">
      <c r="A14" t="s">
        <v>8</v>
      </c>
      <c r="B14">
        <v>0</v>
      </c>
      <c r="C14">
        <v>-0.54789269159712717</v>
      </c>
      <c r="D14">
        <v>-0.73777840401524197</v>
      </c>
      <c r="E14">
        <v>-0.80667110999233371</v>
      </c>
      <c r="F14">
        <v>-0.83414610414928936</v>
      </c>
      <c r="G14">
        <v>-0.84585835617376737</v>
      </c>
      <c r="H14">
        <v>-0.85095480872394591</v>
      </c>
      <c r="I14">
        <v>-0.85321730391868378</v>
      </c>
      <c r="J14">
        <v>-0.85422702000891571</v>
      </c>
      <c r="K14">
        <v>-0.85467839984921612</v>
      </c>
      <c r="L14">
        <v>-0.85488031971753642</v>
      </c>
      <c r="M14">
        <v>-0.85497047185079522</v>
      </c>
      <c r="N14">
        <v>-0.85501063620351403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sqref="A1:D14"/>
    </sheetView>
  </sheetViews>
  <sheetFormatPr defaultRowHeight="15.75" x14ac:dyDescent="0.25"/>
  <sheetData>
    <row r="1" spans="1:4" x14ac:dyDescent="0.25">
      <c r="A1" t="s">
        <v>10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0.7313137356839402</v>
      </c>
      <c r="C2">
        <v>0.49980258790346416</v>
      </c>
      <c r="D2">
        <v>0.94948623476067306</v>
      </c>
    </row>
    <row r="3" spans="1:4" x14ac:dyDescent="0.25">
      <c r="A3" t="s">
        <v>1</v>
      </c>
      <c r="B3">
        <v>0.83342117953649342</v>
      </c>
      <c r="C3">
        <v>0.43696311057113274</v>
      </c>
      <c r="D3">
        <v>0.1777754271545986</v>
      </c>
    </row>
    <row r="4" spans="1:4" x14ac:dyDescent="0.25">
      <c r="A4" t="s">
        <v>2</v>
      </c>
      <c r="B4">
        <v>0.763857115783661</v>
      </c>
      <c r="C4">
        <v>0.87122011397809218</v>
      </c>
      <c r="D4">
        <v>0.40281339248672782</v>
      </c>
    </row>
    <row r="5" spans="1:4" x14ac:dyDescent="0.25">
      <c r="A5" t="s">
        <v>3</v>
      </c>
      <c r="B5">
        <v>1.9562007265360066</v>
      </c>
      <c r="C5">
        <v>1.5325900668476224</v>
      </c>
      <c r="D5">
        <v>0.91633058581496674</v>
      </c>
    </row>
    <row r="6" spans="1:4" x14ac:dyDescent="0.25">
      <c r="A6" t="s">
        <v>35</v>
      </c>
      <c r="B6">
        <v>2.5643739942722865</v>
      </c>
      <c r="C6">
        <v>1.4932584488292708</v>
      </c>
      <c r="D6">
        <v>0.61434573870636278</v>
      </c>
    </row>
    <row r="7" spans="1:4" x14ac:dyDescent="0.25">
      <c r="A7" t="s">
        <v>4</v>
      </c>
      <c r="B7">
        <v>0.83060679174926078</v>
      </c>
      <c r="C7">
        <v>0.76239675169822174</v>
      </c>
      <c r="D7">
        <v>0.61170712695428575</v>
      </c>
    </row>
    <row r="8" spans="1:4" x14ac:dyDescent="0.25">
      <c r="A8" t="s">
        <v>36</v>
      </c>
      <c r="B8">
        <v>1.6872526433525006</v>
      </c>
      <c r="C8">
        <v>1.0113483539315224</v>
      </c>
      <c r="D8">
        <v>1.2968237412359991</v>
      </c>
    </row>
    <row r="9" spans="1:4" x14ac:dyDescent="0.25">
      <c r="A9" t="s">
        <v>37</v>
      </c>
      <c r="B9">
        <v>0.86754608331008376</v>
      </c>
      <c r="C9">
        <v>0.67506317259942417</v>
      </c>
      <c r="D9">
        <v>1.2409164382288866</v>
      </c>
    </row>
    <row r="10" spans="1:4" x14ac:dyDescent="0.25">
      <c r="A10" t="s">
        <v>5</v>
      </c>
      <c r="B10">
        <v>1.1846740968862843</v>
      </c>
      <c r="C10">
        <v>1.1302311546758919</v>
      </c>
      <c r="D10">
        <v>1.0720217360203104</v>
      </c>
    </row>
    <row r="11" spans="1:4" x14ac:dyDescent="0.25">
      <c r="A11" t="s">
        <v>6</v>
      </c>
      <c r="B11">
        <v>0.30910693942388284</v>
      </c>
      <c r="C11">
        <v>1.0140821500253321</v>
      </c>
      <c r="D11">
        <v>0.21988829739968732</v>
      </c>
    </row>
    <row r="12" spans="1:4" x14ac:dyDescent="0.25">
      <c r="A12" t="s">
        <v>7</v>
      </c>
      <c r="B12">
        <v>0.6359510273336042</v>
      </c>
      <c r="C12">
        <v>1.2166853722306354</v>
      </c>
      <c r="D12">
        <v>0.64398843869021949</v>
      </c>
    </row>
    <row r="13" spans="1:4" x14ac:dyDescent="0.25">
      <c r="A13" t="s">
        <v>38</v>
      </c>
      <c r="B13">
        <v>0.44773276627917241</v>
      </c>
      <c r="C13">
        <v>0.83019053949981858</v>
      </c>
      <c r="D13">
        <v>0.68207961106701709</v>
      </c>
    </row>
    <row r="14" spans="1:4" x14ac:dyDescent="0.25">
      <c r="A14" t="s">
        <v>8</v>
      </c>
      <c r="B14">
        <v>0.88193781526817416</v>
      </c>
      <c r="C14">
        <v>0.68065099206568402</v>
      </c>
      <c r="D14">
        <v>0.3804976335887868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sqref="A1:D14"/>
    </sheetView>
  </sheetViews>
  <sheetFormatPr defaultRowHeight="15.75" x14ac:dyDescent="0.25"/>
  <sheetData>
    <row r="1" spans="1:4" x14ac:dyDescent="0.25">
      <c r="A1" t="s">
        <v>10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0.24506432318883137</v>
      </c>
      <c r="C2">
        <v>1.77229604562368</v>
      </c>
      <c r="D2">
        <v>0.62365536623469642</v>
      </c>
    </row>
    <row r="3" spans="1:4" x14ac:dyDescent="0.25">
      <c r="A3" t="s">
        <v>1</v>
      </c>
      <c r="B3">
        <v>0.63253037081234298</v>
      </c>
      <c r="C3">
        <v>0.68686741563904941</v>
      </c>
      <c r="D3">
        <v>0.93623660960606903</v>
      </c>
    </row>
    <row r="4" spans="1:4" x14ac:dyDescent="0.25">
      <c r="A4" t="s">
        <v>2</v>
      </c>
      <c r="B4">
        <v>0.69487877839711487</v>
      </c>
      <c r="C4">
        <v>0.6751673341969876</v>
      </c>
      <c r="D4">
        <v>0.53432036816252226</v>
      </c>
    </row>
    <row r="5" spans="1:4" x14ac:dyDescent="0.25">
      <c r="A5" t="s">
        <v>3</v>
      </c>
      <c r="B5">
        <v>1.318971941513541</v>
      </c>
      <c r="C5">
        <v>0.64514428037455307</v>
      </c>
      <c r="D5">
        <v>0.68112591346974904</v>
      </c>
    </row>
    <row r="6" spans="1:4" x14ac:dyDescent="0.25">
      <c r="A6" t="s">
        <v>35</v>
      </c>
      <c r="B6">
        <v>1.8728881731610849</v>
      </c>
      <c r="C6">
        <v>1.2614232897141757</v>
      </c>
      <c r="D6">
        <v>1.8070955139855407</v>
      </c>
    </row>
    <row r="7" spans="1:4" x14ac:dyDescent="0.25">
      <c r="A7" t="s">
        <v>4</v>
      </c>
      <c r="B7">
        <v>1.0763731396840659</v>
      </c>
      <c r="C7">
        <v>0.90762729685703047</v>
      </c>
      <c r="D7">
        <v>0.72639810193859944</v>
      </c>
    </row>
    <row r="8" spans="1:4" x14ac:dyDescent="0.25">
      <c r="A8" t="s">
        <v>36</v>
      </c>
      <c r="B8">
        <v>0.86660666330745972</v>
      </c>
      <c r="C8">
        <v>0.70728538558821263</v>
      </c>
      <c r="D8">
        <v>1.3015983942829676</v>
      </c>
    </row>
    <row r="9" spans="1:4" x14ac:dyDescent="0.25">
      <c r="A9" t="s">
        <v>37</v>
      </c>
      <c r="B9">
        <v>1.349654971650162</v>
      </c>
      <c r="C9">
        <v>0.57188929217113338</v>
      </c>
      <c r="D9">
        <v>1.1489548507955682</v>
      </c>
    </row>
    <row r="10" spans="1:4" x14ac:dyDescent="0.25">
      <c r="A10" t="s">
        <v>5</v>
      </c>
      <c r="B10">
        <v>0.83331591648465864</v>
      </c>
      <c r="C10">
        <v>1.4422260213526401</v>
      </c>
      <c r="D10">
        <v>0.50540814117569044</v>
      </c>
    </row>
    <row r="11" spans="1:4" x14ac:dyDescent="0.25">
      <c r="A11" t="s">
        <v>6</v>
      </c>
      <c r="B11">
        <v>0.79164931788008253</v>
      </c>
      <c r="C11">
        <v>0.17101150058792342</v>
      </c>
      <c r="D11">
        <v>0.64267228040425084</v>
      </c>
    </row>
    <row r="12" spans="1:4" x14ac:dyDescent="0.25">
      <c r="A12" t="s">
        <v>7</v>
      </c>
      <c r="B12">
        <v>0.59209256807248201</v>
      </c>
      <c r="C12">
        <v>0.75113573728942862</v>
      </c>
      <c r="D12">
        <v>0.632198298927375</v>
      </c>
    </row>
    <row r="13" spans="1:4" x14ac:dyDescent="0.25">
      <c r="A13" t="s">
        <v>38</v>
      </c>
      <c r="B13">
        <v>0.77947645410236732</v>
      </c>
      <c r="C13">
        <v>0.49875088638183557</v>
      </c>
      <c r="D13">
        <v>0.60665287438534399</v>
      </c>
    </row>
    <row r="14" spans="1:4" x14ac:dyDescent="0.25">
      <c r="A14" t="s">
        <v>8</v>
      </c>
      <c r="B14">
        <v>0.35168761075072796</v>
      </c>
      <c r="C14">
        <v>0.34793478675368655</v>
      </c>
      <c r="D14">
        <v>0.33109680734391467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sqref="A1:D14"/>
    </sheetView>
  </sheetViews>
  <sheetFormatPr defaultRowHeight="15.75" x14ac:dyDescent="0.25"/>
  <sheetData>
    <row r="1" spans="1:4" x14ac:dyDescent="0.25">
      <c r="A1" t="s">
        <v>10</v>
      </c>
      <c r="B1">
        <v>15</v>
      </c>
      <c r="C1">
        <v>30</v>
      </c>
      <c r="D1">
        <v>60</v>
      </c>
    </row>
    <row r="2" spans="1:4" x14ac:dyDescent="0.25">
      <c r="A2" t="s">
        <v>0</v>
      </c>
      <c r="B2">
        <v>0.48327718409486986</v>
      </c>
      <c r="C2">
        <v>0.20554639378982059</v>
      </c>
      <c r="D2">
        <v>0.38785963096632442</v>
      </c>
    </row>
    <row r="3" spans="1:4" x14ac:dyDescent="0.25">
      <c r="A3" t="s">
        <v>1</v>
      </c>
      <c r="B3">
        <v>0.6239606631564738</v>
      </c>
      <c r="C3">
        <v>0.4420609347137564</v>
      </c>
      <c r="D3">
        <v>0.37016510167761618</v>
      </c>
    </row>
    <row r="4" spans="1:4" x14ac:dyDescent="0.25">
      <c r="A4" t="s">
        <v>2</v>
      </c>
      <c r="B4">
        <v>0.5637864984489549</v>
      </c>
      <c r="C4">
        <v>0.30871882973562426</v>
      </c>
      <c r="D4">
        <v>0.49983907743726214</v>
      </c>
    </row>
    <row r="5" spans="1:4" x14ac:dyDescent="0.25">
      <c r="A5" t="s">
        <v>3</v>
      </c>
      <c r="B5">
        <v>0.73052813315664533</v>
      </c>
      <c r="C5">
        <v>0.64016353835042283</v>
      </c>
      <c r="D5">
        <v>0.59724989744662149</v>
      </c>
    </row>
    <row r="6" spans="1:4" x14ac:dyDescent="0.25">
      <c r="A6" t="s">
        <v>35</v>
      </c>
      <c r="B6">
        <v>1.2986492431240495</v>
      </c>
      <c r="C6">
        <v>0.99204358229196088</v>
      </c>
      <c r="D6">
        <v>1.0393183615556241</v>
      </c>
    </row>
    <row r="7" spans="1:4" x14ac:dyDescent="0.25">
      <c r="A7" t="s">
        <v>4</v>
      </c>
      <c r="B7">
        <v>0.54427881947888934</v>
      </c>
      <c r="C7">
        <v>0.21738744213960476</v>
      </c>
      <c r="D7">
        <v>0.51222695816080077</v>
      </c>
    </row>
    <row r="8" spans="1:4" x14ac:dyDescent="0.25">
      <c r="A8" t="s">
        <v>36</v>
      </c>
      <c r="B8">
        <v>0.61841599469936093</v>
      </c>
      <c r="C8">
        <v>0.97564516560410774</v>
      </c>
      <c r="D8">
        <v>0.52905061115801255</v>
      </c>
    </row>
    <row r="9" spans="1:4" x14ac:dyDescent="0.25">
      <c r="A9" t="s">
        <v>37</v>
      </c>
      <c r="B9">
        <v>0.68340162910741342</v>
      </c>
      <c r="C9">
        <v>0.72127853611948467</v>
      </c>
      <c r="D9">
        <v>0.27682558287364512</v>
      </c>
    </row>
    <row r="10" spans="1:4" x14ac:dyDescent="0.25">
      <c r="A10" t="s">
        <v>5</v>
      </c>
      <c r="B10">
        <v>0.41880858396169479</v>
      </c>
      <c r="C10">
        <v>0.45604135320531336</v>
      </c>
      <c r="D10">
        <v>0.32814668468029151</v>
      </c>
    </row>
    <row r="11" spans="1:4" x14ac:dyDescent="0.25">
      <c r="A11" t="s">
        <v>6</v>
      </c>
      <c r="B11">
        <v>0.68907721821015822</v>
      </c>
      <c r="C11">
        <v>0.74073198200608747</v>
      </c>
      <c r="D11">
        <v>0.79840933737024888</v>
      </c>
    </row>
    <row r="12" spans="1:4" x14ac:dyDescent="0.25">
      <c r="A12" t="s">
        <v>7</v>
      </c>
      <c r="B12">
        <v>0.404120711133031</v>
      </c>
      <c r="C12">
        <v>0.43071946399793298</v>
      </c>
      <c r="D12">
        <v>0.25879575601878274</v>
      </c>
    </row>
    <row r="13" spans="1:4" x14ac:dyDescent="0.25">
      <c r="A13" t="s">
        <v>38</v>
      </c>
      <c r="B13">
        <v>0.98227513584534965</v>
      </c>
      <c r="C13">
        <v>1.1792631071280628</v>
      </c>
      <c r="D13">
        <v>0.95964980548461876</v>
      </c>
    </row>
    <row r="14" spans="1:4" x14ac:dyDescent="0.25">
      <c r="A14" t="s">
        <v>8</v>
      </c>
      <c r="B14">
        <v>0.30700107898833201</v>
      </c>
      <c r="C14">
        <v>0.91127080268893357</v>
      </c>
      <c r="D14">
        <v>0.64115685223404317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sqref="A1:B14"/>
    </sheetView>
  </sheetViews>
  <sheetFormatPr defaultRowHeight="15.75" x14ac:dyDescent="0.25"/>
  <sheetData>
    <row r="1" spans="1:2" x14ac:dyDescent="0.25">
      <c r="A1" t="s">
        <v>10</v>
      </c>
      <c r="B1" t="s">
        <v>12</v>
      </c>
    </row>
    <row r="2" spans="1:2" x14ac:dyDescent="0.25">
      <c r="A2" t="s">
        <v>0</v>
      </c>
      <c r="B2">
        <v>0.19590533869290302</v>
      </c>
    </row>
    <row r="3" spans="1:2" x14ac:dyDescent="0.25">
      <c r="A3" t="s">
        <v>1</v>
      </c>
      <c r="B3">
        <v>1.471199390835735</v>
      </c>
    </row>
    <row r="4" spans="1:2" x14ac:dyDescent="0.25">
      <c r="A4" t="s">
        <v>2</v>
      </c>
      <c r="B4">
        <v>0.38151948615957443</v>
      </c>
    </row>
    <row r="5" spans="1:2" x14ac:dyDescent="0.25">
      <c r="A5" t="s">
        <v>3</v>
      </c>
      <c r="B5">
        <v>2.3021101828983697</v>
      </c>
    </row>
    <row r="6" spans="1:2" x14ac:dyDescent="0.25">
      <c r="A6" t="s">
        <v>35</v>
      </c>
      <c r="B6">
        <v>2.8307513653955456</v>
      </c>
    </row>
    <row r="7" spans="1:2" x14ac:dyDescent="0.25">
      <c r="A7" t="s">
        <v>4</v>
      </c>
      <c r="B7">
        <v>0.9325013538216399</v>
      </c>
    </row>
    <row r="8" spans="1:2" x14ac:dyDescent="0.25">
      <c r="A8" t="s">
        <v>36</v>
      </c>
      <c r="B8">
        <v>3.4574837532239999</v>
      </c>
    </row>
    <row r="9" spans="1:2" x14ac:dyDescent="0.25">
      <c r="A9" t="s">
        <v>37</v>
      </c>
      <c r="B9">
        <v>0.29084455036386209</v>
      </c>
    </row>
    <row r="10" spans="1:2" x14ac:dyDescent="0.25">
      <c r="A10" t="s">
        <v>5</v>
      </c>
      <c r="B10">
        <v>0.84667633956257982</v>
      </c>
    </row>
    <row r="11" spans="1:2" x14ac:dyDescent="0.25">
      <c r="A11" t="s">
        <v>6</v>
      </c>
      <c r="B11">
        <v>0.28136805887343957</v>
      </c>
    </row>
    <row r="12" spans="1:2" x14ac:dyDescent="0.25">
      <c r="A12" t="s">
        <v>7</v>
      </c>
      <c r="B12">
        <v>0.21129485556824071</v>
      </c>
    </row>
    <row r="13" spans="1:2" x14ac:dyDescent="0.25">
      <c r="A13" t="s">
        <v>38</v>
      </c>
      <c r="B13">
        <v>0.2589876860043287</v>
      </c>
    </row>
    <row r="14" spans="1:2" x14ac:dyDescent="0.25">
      <c r="A14" t="s">
        <v>8</v>
      </c>
      <c r="B14">
        <v>1.3160652817000316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sqref="A1:C14"/>
    </sheetView>
  </sheetViews>
  <sheetFormatPr defaultRowHeight="15.75" x14ac:dyDescent="0.25"/>
  <sheetData>
    <row r="1" spans="1:3" x14ac:dyDescent="0.25">
      <c r="A1" t="s">
        <v>10</v>
      </c>
      <c r="B1" t="s">
        <v>13</v>
      </c>
    </row>
    <row r="2" spans="1:3" x14ac:dyDescent="0.25">
      <c r="A2" t="s">
        <v>0</v>
      </c>
      <c r="B2">
        <v>0.22052449194242743</v>
      </c>
    </row>
    <row r="3" spans="1:3" x14ac:dyDescent="0.25">
      <c r="A3" t="s">
        <v>1</v>
      </c>
      <c r="B3">
        <v>-0.73943162946255636</v>
      </c>
    </row>
    <row r="4" spans="1:3" x14ac:dyDescent="0.25">
      <c r="A4" t="s">
        <v>2</v>
      </c>
      <c r="B4">
        <v>0.38151948615957443</v>
      </c>
      <c r="C4">
        <v>0</v>
      </c>
    </row>
    <row r="5" spans="1:3" x14ac:dyDescent="0.25">
      <c r="A5" t="s">
        <v>3</v>
      </c>
      <c r="B5">
        <v>-2.5064290898162906</v>
      </c>
    </row>
    <row r="6" spans="1:3" x14ac:dyDescent="0.25">
      <c r="A6" t="s">
        <v>35</v>
      </c>
      <c r="B6">
        <v>1.5465732010218909</v>
      </c>
    </row>
    <row r="7" spans="1:3" x14ac:dyDescent="0.25">
      <c r="A7" t="s">
        <v>4</v>
      </c>
      <c r="B7">
        <v>-0.48382136895871652</v>
      </c>
    </row>
    <row r="8" spans="1:3" x14ac:dyDescent="0.25">
      <c r="A8" t="s">
        <v>36</v>
      </c>
      <c r="B8">
        <v>-3.0266324713865806</v>
      </c>
    </row>
    <row r="9" spans="1:3" x14ac:dyDescent="0.25">
      <c r="A9" t="s">
        <v>37</v>
      </c>
      <c r="B9">
        <v>3.3793931451978391E-2</v>
      </c>
    </row>
    <row r="10" spans="1:3" x14ac:dyDescent="0.25">
      <c r="A10" t="s">
        <v>5</v>
      </c>
      <c r="B10">
        <v>0.34676136965568205</v>
      </c>
    </row>
    <row r="11" spans="1:3" x14ac:dyDescent="0.25">
      <c r="A11" t="s">
        <v>6</v>
      </c>
      <c r="B11">
        <v>0.77903842187436201</v>
      </c>
    </row>
    <row r="12" spans="1:3" x14ac:dyDescent="0.25">
      <c r="A12" t="s">
        <v>7</v>
      </c>
      <c r="B12">
        <v>0.21129485556824071</v>
      </c>
      <c r="C12">
        <v>0</v>
      </c>
    </row>
    <row r="13" spans="1:3" x14ac:dyDescent="0.25">
      <c r="A13" t="s">
        <v>38</v>
      </c>
      <c r="B13">
        <v>3.0591299546644767E-2</v>
      </c>
    </row>
    <row r="14" spans="1:3" x14ac:dyDescent="0.25">
      <c r="A14" t="s">
        <v>8</v>
      </c>
      <c r="B14">
        <v>0.19717558367513019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sqref="A1:N14"/>
    </sheetView>
  </sheetViews>
  <sheetFormatPr defaultRowHeight="15.75" x14ac:dyDescent="0.25"/>
  <sheetData>
    <row r="1" spans="1:14" x14ac:dyDescent="0.25">
      <c r="A1" t="s">
        <v>9</v>
      </c>
      <c r="B1" t="s">
        <v>0</v>
      </c>
      <c r="C1" t="s">
        <v>1</v>
      </c>
      <c r="D1" t="s">
        <v>2</v>
      </c>
      <c r="E1" t="s">
        <v>3</v>
      </c>
      <c r="F1" t="s">
        <v>35</v>
      </c>
      <c r="G1" t="s">
        <v>4</v>
      </c>
      <c r="H1" t="s">
        <v>36</v>
      </c>
      <c r="I1" t="s">
        <v>37</v>
      </c>
      <c r="J1" t="s">
        <v>5</v>
      </c>
      <c r="K1" t="s">
        <v>6</v>
      </c>
      <c r="L1" t="s">
        <v>7</v>
      </c>
      <c r="M1" t="s">
        <v>38</v>
      </c>
      <c r="N1" t="s">
        <v>8</v>
      </c>
    </row>
    <row r="2" spans="1:14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0.35832713007008432</v>
      </c>
    </row>
    <row r="3" spans="1:14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-3.1023731873318634</v>
      </c>
      <c r="M3">
        <v>1.1551256045189322</v>
      </c>
      <c r="N3">
        <v>0</v>
      </c>
    </row>
    <row r="4" spans="1:14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-4.3476774058316314</v>
      </c>
      <c r="M5">
        <v>0</v>
      </c>
      <c r="N5">
        <v>0</v>
      </c>
    </row>
    <row r="6" spans="1:14" x14ac:dyDescent="0.25">
      <c r="A6" t="s">
        <v>35</v>
      </c>
      <c r="B6">
        <v>0</v>
      </c>
      <c r="C6">
        <v>0</v>
      </c>
      <c r="D6">
        <v>0</v>
      </c>
      <c r="E6">
        <v>0</v>
      </c>
      <c r="F6">
        <v>0</v>
      </c>
      <c r="G6">
        <v>1.6378235943526689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25">
      <c r="A7" t="s">
        <v>4</v>
      </c>
      <c r="B7">
        <v>0</v>
      </c>
      <c r="C7">
        <v>0</v>
      </c>
      <c r="D7">
        <v>0</v>
      </c>
      <c r="E7">
        <v>0</v>
      </c>
      <c r="F7">
        <v>-0.27931300132307407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25">
      <c r="A8" t="s">
        <v>36</v>
      </c>
      <c r="B8">
        <v>0</v>
      </c>
      <c r="C8">
        <v>0</v>
      </c>
      <c r="D8">
        <v>0</v>
      </c>
      <c r="E8">
        <v>-0.43189185162010002</v>
      </c>
      <c r="F8">
        <v>-0.9495623845113218</v>
      </c>
      <c r="G8">
        <v>0</v>
      </c>
      <c r="H8">
        <v>0</v>
      </c>
      <c r="I8">
        <v>0</v>
      </c>
      <c r="J8">
        <v>-0.53876621880534237</v>
      </c>
      <c r="K8">
        <v>0</v>
      </c>
      <c r="L8">
        <v>0</v>
      </c>
      <c r="M8">
        <v>0</v>
      </c>
      <c r="N8">
        <v>0</v>
      </c>
    </row>
    <row r="9" spans="1:14" x14ac:dyDescent="0.25">
      <c r="A9" t="s">
        <v>37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-0.66564209851593659</v>
      </c>
      <c r="K9">
        <v>0</v>
      </c>
      <c r="L9">
        <v>0</v>
      </c>
      <c r="M9">
        <v>0</v>
      </c>
      <c r="N9">
        <v>0</v>
      </c>
    </row>
    <row r="10" spans="1:14" x14ac:dyDescent="0.25">
      <c r="A10" t="s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1.2647081950899168</v>
      </c>
    </row>
    <row r="11" spans="1:14" x14ac:dyDescent="0.25">
      <c r="A11" t="s">
        <v>6</v>
      </c>
      <c r="B11">
        <v>0</v>
      </c>
      <c r="C11">
        <v>0</v>
      </c>
      <c r="D11">
        <v>0</v>
      </c>
      <c r="E11">
        <v>-8.2571419563106471E-2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1.0177933285231593</v>
      </c>
      <c r="M11">
        <v>-0.82927572946739214</v>
      </c>
      <c r="N11">
        <v>0</v>
      </c>
    </row>
    <row r="12" spans="1:14" x14ac:dyDescent="0.25">
      <c r="A12" t="s">
        <v>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</row>
    <row r="13" spans="1:14" x14ac:dyDescent="0.25">
      <c r="A13" t="s">
        <v>38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-0.40667394820896824</v>
      </c>
      <c r="N13">
        <v>0</v>
      </c>
    </row>
    <row r="14" spans="1:14" x14ac:dyDescent="0.25">
      <c r="A14" t="s">
        <v>8</v>
      </c>
      <c r="B14">
        <v>0</v>
      </c>
      <c r="C14">
        <v>0</v>
      </c>
      <c r="D14">
        <v>-1.2778766212864663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sqref="A1:D20"/>
    </sheetView>
  </sheetViews>
  <sheetFormatPr defaultRowHeight="15.75" x14ac:dyDescent="0.25"/>
  <sheetData>
    <row r="1" spans="1:4" x14ac:dyDescent="0.25">
      <c r="A1" t="s">
        <v>42</v>
      </c>
      <c r="B1" t="s">
        <v>43</v>
      </c>
    </row>
    <row r="2" spans="1:4" x14ac:dyDescent="0.25">
      <c r="A2" t="s">
        <v>44</v>
      </c>
      <c r="B2">
        <v>1.2541273717488426</v>
      </c>
    </row>
    <row r="3" spans="1:4" x14ac:dyDescent="0.25">
      <c r="A3" t="s">
        <v>45</v>
      </c>
      <c r="B3">
        <v>2.2585380386059697</v>
      </c>
    </row>
    <row r="4" spans="1:4" x14ac:dyDescent="0.25">
      <c r="A4" t="s">
        <v>46</v>
      </c>
      <c r="B4">
        <v>0.59465040625010834</v>
      </c>
    </row>
    <row r="5" spans="1:4" x14ac:dyDescent="0.25">
      <c r="A5" t="s">
        <v>47</v>
      </c>
      <c r="B5">
        <v>29426</v>
      </c>
    </row>
    <row r="6" spans="1:4" x14ac:dyDescent="0.25">
      <c r="A6" t="s">
        <v>48</v>
      </c>
    </row>
    <row r="7" spans="1:4" x14ac:dyDescent="0.25">
      <c r="A7" t="s">
        <v>49</v>
      </c>
      <c r="B7" t="s">
        <v>50</v>
      </c>
      <c r="C7" t="s">
        <v>51</v>
      </c>
      <c r="D7" t="s">
        <v>52</v>
      </c>
    </row>
    <row r="8" spans="1:4" x14ac:dyDescent="0.25">
      <c r="A8" t="s">
        <v>0</v>
      </c>
      <c r="B8">
        <v>0.42460027434786218</v>
      </c>
      <c r="C8">
        <v>1.2962569078229926</v>
      </c>
      <c r="D8">
        <v>0.12795865728689512</v>
      </c>
    </row>
    <row r="9" spans="1:4" x14ac:dyDescent="0.25">
      <c r="A9" t="s">
        <v>1</v>
      </c>
      <c r="B9">
        <v>0.3546376888521966</v>
      </c>
      <c r="C9">
        <v>0.49718025378199199</v>
      </c>
      <c r="D9">
        <v>0.42693166259045096</v>
      </c>
    </row>
    <row r="10" spans="1:4" x14ac:dyDescent="0.25">
      <c r="A10" t="s">
        <v>2</v>
      </c>
      <c r="B10">
        <v>0.53760565539665706</v>
      </c>
      <c r="C10">
        <v>0.35326105333333335</v>
      </c>
      <c r="D10">
        <v>0.2121967684572488</v>
      </c>
    </row>
    <row r="11" spans="1:4" x14ac:dyDescent="0.25">
      <c r="A11" t="s">
        <v>3</v>
      </c>
      <c r="B11">
        <v>2.2338546343788099</v>
      </c>
      <c r="C11">
        <v>1.2723296470162528</v>
      </c>
      <c r="D11">
        <v>0.4916199175</v>
      </c>
    </row>
    <row r="12" spans="1:4" x14ac:dyDescent="0.25">
      <c r="A12" t="s">
        <v>35</v>
      </c>
      <c r="B12">
        <v>10.20519829615993</v>
      </c>
      <c r="C12">
        <v>6.9337726356989924</v>
      </c>
      <c r="D12">
        <v>7.5343138133770298</v>
      </c>
    </row>
    <row r="13" spans="1:4" x14ac:dyDescent="0.25">
      <c r="A13" t="s">
        <v>4</v>
      </c>
      <c r="B13">
        <v>0.56546984542357204</v>
      </c>
      <c r="C13">
        <v>0.78918926761013708</v>
      </c>
      <c r="D13">
        <v>0.20571678361932291</v>
      </c>
    </row>
    <row r="14" spans="1:4" x14ac:dyDescent="0.25">
      <c r="A14" t="s">
        <v>36</v>
      </c>
      <c r="B14">
        <v>1.4250521128551945</v>
      </c>
      <c r="C14">
        <v>0.86845149271227828</v>
      </c>
      <c r="D14">
        <v>0.55112793706749641</v>
      </c>
    </row>
    <row r="15" spans="1:4" x14ac:dyDescent="0.25">
      <c r="A15" t="s">
        <v>37</v>
      </c>
      <c r="B15">
        <v>0.95701458929119643</v>
      </c>
      <c r="C15">
        <v>0.91528401911720836</v>
      </c>
      <c r="D15">
        <v>0.33762474191810243</v>
      </c>
    </row>
    <row r="16" spans="1:4" x14ac:dyDescent="0.25">
      <c r="A16" t="s">
        <v>5</v>
      </c>
      <c r="B16">
        <v>1.0046102266764581</v>
      </c>
      <c r="C16">
        <v>0.80028414294215999</v>
      </c>
      <c r="D16">
        <v>0.14826698764679108</v>
      </c>
    </row>
    <row r="17" spans="1:4" x14ac:dyDescent="0.25">
      <c r="A17" t="s">
        <v>6</v>
      </c>
      <c r="B17">
        <v>0.44793894337652301</v>
      </c>
      <c r="C17">
        <v>0.2780937676726391</v>
      </c>
      <c r="D17">
        <v>0.48474028262653718</v>
      </c>
    </row>
    <row r="18" spans="1:4" x14ac:dyDescent="0.25">
      <c r="A18" t="s">
        <v>7</v>
      </c>
      <c r="B18">
        <v>1.0899270356509851</v>
      </c>
      <c r="C18">
        <v>0.72924176166655996</v>
      </c>
      <c r="D18">
        <v>0.80162514237033067</v>
      </c>
    </row>
    <row r="19" spans="1:4" x14ac:dyDescent="0.25">
      <c r="A19" t="s">
        <v>38</v>
      </c>
      <c r="B19">
        <v>0.52108674517374121</v>
      </c>
      <c r="C19">
        <v>0.46462454652309754</v>
      </c>
      <c r="D19">
        <v>1.0726721929270457</v>
      </c>
    </row>
    <row r="20" spans="1:4" x14ac:dyDescent="0.25">
      <c r="A20" t="s">
        <v>8</v>
      </c>
      <c r="B20">
        <v>0.45828846882125468</v>
      </c>
      <c r="C20">
        <v>0.1256874948217736</v>
      </c>
      <c r="D20">
        <v>0.64042871338802632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2" sqref="A2:A14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1" t="s">
        <v>10</v>
      </c>
      <c r="B1" s="1" t="s">
        <v>11</v>
      </c>
    </row>
    <row r="2" spans="1:2" ht="15.75" x14ac:dyDescent="0.25">
      <c r="A2" t="s">
        <v>0</v>
      </c>
      <c r="B2" s="1">
        <v>0.1118</v>
      </c>
    </row>
    <row r="3" spans="1:2" ht="15.75" x14ac:dyDescent="0.25">
      <c r="A3" t="s">
        <v>1</v>
      </c>
      <c r="B3" s="1">
        <v>0.21659999999999999</v>
      </c>
    </row>
    <row r="4" spans="1:2" ht="15.75" x14ac:dyDescent="0.25">
      <c r="A4" t="s">
        <v>2</v>
      </c>
      <c r="B4" s="1">
        <v>0.16120000000000001</v>
      </c>
    </row>
    <row r="5" spans="1:2" ht="15.75" x14ac:dyDescent="0.25">
      <c r="A5" t="s">
        <v>3</v>
      </c>
      <c r="B5" s="1">
        <v>0.13589999999999999</v>
      </c>
    </row>
    <row r="6" spans="1:2" ht="15.75" x14ac:dyDescent="0.25">
      <c r="A6" t="s">
        <v>35</v>
      </c>
      <c r="B6" s="1">
        <v>0.46210000000000001</v>
      </c>
    </row>
    <row r="7" spans="1:2" ht="15.75" x14ac:dyDescent="0.25">
      <c r="A7" t="s">
        <v>4</v>
      </c>
      <c r="B7" s="1">
        <v>0.2039</v>
      </c>
    </row>
    <row r="8" spans="1:2" ht="15.75" x14ac:dyDescent="0.25">
      <c r="A8" t="s">
        <v>36</v>
      </c>
      <c r="B8" s="1">
        <v>0.1386</v>
      </c>
    </row>
    <row r="9" spans="1:2" ht="15.75" x14ac:dyDescent="0.25">
      <c r="A9" t="s">
        <v>37</v>
      </c>
      <c r="B9" s="1">
        <v>0.10829999999999999</v>
      </c>
    </row>
    <row r="10" spans="1:2" ht="15.75" x14ac:dyDescent="0.25">
      <c r="A10" t="s">
        <v>5</v>
      </c>
      <c r="B10" s="2">
        <v>0.34660000000000002</v>
      </c>
    </row>
    <row r="11" spans="1:2" ht="15.75" x14ac:dyDescent="0.25">
      <c r="A11" t="s">
        <v>6</v>
      </c>
      <c r="B11" s="1">
        <v>0.16120000000000001</v>
      </c>
    </row>
    <row r="12" spans="1:2" ht="15.75" x14ac:dyDescent="0.25">
      <c r="A12" t="s">
        <v>7</v>
      </c>
      <c r="B12" s="1">
        <v>8.6599999999999996E-2</v>
      </c>
    </row>
    <row r="13" spans="1:2" ht="15.75" x14ac:dyDescent="0.25">
      <c r="A13" t="s">
        <v>38</v>
      </c>
      <c r="B13" s="1">
        <v>0.1925</v>
      </c>
    </row>
    <row r="14" spans="1:2" ht="15.75" x14ac:dyDescent="0.25">
      <c r="A14" t="s">
        <v>8</v>
      </c>
      <c r="B14" s="1">
        <v>0.36480000000000001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G13" sqref="G13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9" t="s">
        <v>39</v>
      </c>
      <c r="B1" s="9">
        <v>15</v>
      </c>
      <c r="C1" s="9">
        <v>15</v>
      </c>
      <c r="D1" s="9">
        <v>15</v>
      </c>
      <c r="E1" s="9">
        <v>15</v>
      </c>
      <c r="F1" s="9">
        <v>30</v>
      </c>
      <c r="G1" s="9">
        <v>30</v>
      </c>
      <c r="H1" s="9">
        <v>30</v>
      </c>
      <c r="I1" s="9">
        <v>30</v>
      </c>
      <c r="J1" s="9">
        <v>30</v>
      </c>
      <c r="K1" s="9">
        <v>60</v>
      </c>
      <c r="L1" s="9">
        <v>60</v>
      </c>
      <c r="M1" s="1">
        <v>60</v>
      </c>
      <c r="N1" s="1">
        <v>60</v>
      </c>
    </row>
    <row r="2" spans="1:14" x14ac:dyDescent="0.2">
      <c r="A2" s="9" t="s">
        <v>0</v>
      </c>
      <c r="B2" s="9">
        <v>0.6139</v>
      </c>
      <c r="C2" s="9">
        <v>-1.0689</v>
      </c>
      <c r="D2" s="9">
        <v>0.19059999999999999</v>
      </c>
      <c r="E2" s="9">
        <v>-0.39800000000000002</v>
      </c>
      <c r="F2" s="9">
        <v>0.5827</v>
      </c>
      <c r="G2" s="12">
        <v>-2.5174999999999975E-2</v>
      </c>
      <c r="H2" s="9">
        <v>-0.3947</v>
      </c>
      <c r="I2" s="9">
        <v>-0.62639999999999996</v>
      </c>
      <c r="J2" s="9">
        <v>0.3377</v>
      </c>
      <c r="K2" s="9">
        <v>0.81699999999999995</v>
      </c>
      <c r="L2" s="9">
        <v>0.55659999999999998</v>
      </c>
      <c r="M2" s="1">
        <v>-0.43569999999999998</v>
      </c>
      <c r="N2" s="1">
        <v>-1.2497</v>
      </c>
    </row>
    <row r="3" spans="1:14" x14ac:dyDescent="0.2">
      <c r="A3" s="9" t="s">
        <v>1</v>
      </c>
      <c r="B3" s="9">
        <v>0.97</v>
      </c>
      <c r="C3" s="9">
        <v>0.30430000000000001</v>
      </c>
      <c r="D3" s="9">
        <v>-0.99039999999999995</v>
      </c>
      <c r="E3" s="9">
        <v>-0.2636</v>
      </c>
      <c r="F3" s="9">
        <v>-0.38200000000000001</v>
      </c>
      <c r="G3" s="9">
        <v>0.42059999999999997</v>
      </c>
      <c r="H3" s="9">
        <v>-0.49109999999999998</v>
      </c>
      <c r="I3" s="9">
        <v>-0.12839999999999999</v>
      </c>
      <c r="J3" s="9">
        <v>-0.72360000000000002</v>
      </c>
      <c r="K3" s="9">
        <v>-1.3476999999999999</v>
      </c>
      <c r="L3" s="9">
        <v>-1.0468</v>
      </c>
      <c r="M3" s="1">
        <v>-1.0978000000000001</v>
      </c>
      <c r="N3" s="1">
        <v>-0.92479999999999996</v>
      </c>
    </row>
    <row r="4" spans="1:14" x14ac:dyDescent="0.2">
      <c r="A4" s="9" t="s">
        <v>2</v>
      </c>
      <c r="B4" s="9">
        <v>-1.3141</v>
      </c>
      <c r="C4" s="9">
        <v>0.39389999999999997</v>
      </c>
      <c r="D4" s="9">
        <v>0.1439</v>
      </c>
      <c r="E4" s="9">
        <v>-0.51329999999999998</v>
      </c>
      <c r="F4" s="9">
        <v>-0.70040000000000002</v>
      </c>
      <c r="G4" s="9">
        <v>-0.2467</v>
      </c>
      <c r="H4" s="9">
        <v>1.4085000000000001</v>
      </c>
      <c r="I4" s="9">
        <v>0.97330000000000005</v>
      </c>
      <c r="J4" s="9">
        <v>0.65039999999999998</v>
      </c>
      <c r="K4" s="9">
        <v>0.20250000000000001</v>
      </c>
      <c r="L4" s="9">
        <v>0.89239999999999997</v>
      </c>
      <c r="M4" s="1">
        <v>0.90069999999999995</v>
      </c>
      <c r="N4" s="1">
        <v>0.1953</v>
      </c>
    </row>
    <row r="5" spans="1:14" x14ac:dyDescent="0.2">
      <c r="A5" s="9" t="s">
        <v>3</v>
      </c>
      <c r="B5" s="9">
        <v>0.51380000000000003</v>
      </c>
      <c r="C5" s="9">
        <v>1.9214</v>
      </c>
      <c r="D5" s="9">
        <v>-0.88590000000000002</v>
      </c>
      <c r="E5" s="9">
        <v>-2.6541999999999999</v>
      </c>
      <c r="F5" s="9">
        <v>0.13800000000000001</v>
      </c>
      <c r="G5" s="9">
        <v>1.5184</v>
      </c>
      <c r="H5" s="9">
        <v>0.27939999999999998</v>
      </c>
      <c r="I5" s="9">
        <v>-2.5135000000000001</v>
      </c>
      <c r="J5" s="9">
        <v>-1.1181000000000001</v>
      </c>
      <c r="K5" s="9">
        <v>0.2225</v>
      </c>
      <c r="L5" s="9">
        <v>-1.0353000000000001</v>
      </c>
      <c r="M5" s="1">
        <v>-0.2074</v>
      </c>
      <c r="N5" s="1">
        <v>-1.8463000000000001</v>
      </c>
    </row>
    <row r="6" spans="1:14" x14ac:dyDescent="0.2">
      <c r="A6" s="9" t="s">
        <v>35</v>
      </c>
      <c r="B6" s="9">
        <v>3.3717999999999999</v>
      </c>
      <c r="C6" s="9">
        <v>8.8657000000000004</v>
      </c>
      <c r="D6" s="9">
        <v>5.6529999999999996</v>
      </c>
      <c r="E6" s="9">
        <v>3.5162</v>
      </c>
      <c r="F6" s="9">
        <v>2.6966000000000001</v>
      </c>
      <c r="G6" s="9">
        <v>0.66210000000000002</v>
      </c>
      <c r="H6" s="9">
        <v>2.8881000000000001</v>
      </c>
      <c r="I6" s="9">
        <v>0.85489999999999999</v>
      </c>
      <c r="J6" s="9">
        <v>-0.66020000000000001</v>
      </c>
      <c r="K6" s="9">
        <v>-0.93700000000000006</v>
      </c>
      <c r="L6" s="9">
        <v>-2.4413999999999998</v>
      </c>
      <c r="M6" s="1">
        <v>-1.6618999999999999</v>
      </c>
      <c r="N6" s="1">
        <v>-1.6944999999999999</v>
      </c>
    </row>
    <row r="7" spans="1:14" x14ac:dyDescent="0.2">
      <c r="A7" s="9" t="s">
        <v>4</v>
      </c>
      <c r="B7" s="9">
        <v>-1.0625</v>
      </c>
      <c r="C7" s="9">
        <v>0.92459999999999998</v>
      </c>
      <c r="D7" s="9">
        <v>0.1666</v>
      </c>
      <c r="E7" s="9">
        <v>-0.26960000000000001</v>
      </c>
      <c r="F7" s="9">
        <v>0.35849999999999999</v>
      </c>
      <c r="G7" s="9">
        <v>0.95140000000000002</v>
      </c>
      <c r="H7" s="9">
        <v>0.12330000000000001</v>
      </c>
      <c r="I7" s="9">
        <v>1.2802</v>
      </c>
      <c r="J7" s="9">
        <v>-0.68079999999999996</v>
      </c>
      <c r="K7" s="9">
        <v>0.76339999999999997</v>
      </c>
      <c r="L7" s="9">
        <v>1.3451</v>
      </c>
      <c r="M7" s="1">
        <v>0.83550000000000002</v>
      </c>
      <c r="N7" s="1">
        <v>-0.12709999999999999</v>
      </c>
    </row>
    <row r="8" spans="1:14" x14ac:dyDescent="0.2">
      <c r="A8" s="9" t="s">
        <v>36</v>
      </c>
      <c r="B8" s="9">
        <v>-1.4033</v>
      </c>
      <c r="C8" s="9">
        <v>2.6408</v>
      </c>
      <c r="D8" s="9">
        <v>1.2482</v>
      </c>
      <c r="E8" s="9">
        <v>1.1918</v>
      </c>
      <c r="F8" s="9">
        <v>0.68740000000000001</v>
      </c>
      <c r="G8" s="9">
        <v>0.98050000000000004</v>
      </c>
      <c r="H8" s="9">
        <v>2.254</v>
      </c>
      <c r="I8" s="9">
        <v>-0.47970000000000002</v>
      </c>
      <c r="J8" s="9">
        <v>1.482</v>
      </c>
      <c r="K8" s="9">
        <v>2.2414999999999998</v>
      </c>
      <c r="L8" s="9">
        <v>0.98270000000000002</v>
      </c>
      <c r="M8" s="1">
        <v>2.8437999999999999</v>
      </c>
      <c r="N8" s="1">
        <v>-5.6300000000000003E-2</v>
      </c>
    </row>
    <row r="9" spans="1:14" x14ac:dyDescent="0.2">
      <c r="A9" s="9" t="s">
        <v>37</v>
      </c>
      <c r="B9" s="9">
        <v>-2.5809000000000002</v>
      </c>
      <c r="C9" s="9">
        <v>-0.61519999999999997</v>
      </c>
      <c r="D9" s="9">
        <v>-1.0938000000000001</v>
      </c>
      <c r="E9" s="9">
        <v>-0.97330000000000005</v>
      </c>
      <c r="F9" s="9">
        <v>-1.0881000000000001</v>
      </c>
      <c r="G9" s="9">
        <v>0.61019999999999996</v>
      </c>
      <c r="H9" s="9">
        <v>-8.9999999999999993E-3</v>
      </c>
      <c r="I9" s="9">
        <v>-0.83689999999999998</v>
      </c>
      <c r="J9" s="9">
        <v>-0.40310000000000001</v>
      </c>
      <c r="K9" s="9">
        <v>0.29570000000000002</v>
      </c>
      <c r="L9" s="9">
        <v>-2.0598000000000001</v>
      </c>
      <c r="M9" s="1">
        <v>-1.2113</v>
      </c>
      <c r="N9" s="1">
        <v>0.54579999999999995</v>
      </c>
    </row>
    <row r="10" spans="1:14" x14ac:dyDescent="0.2">
      <c r="A10" s="9" t="s">
        <v>5</v>
      </c>
      <c r="B10" s="9">
        <v>3.0700000000000002E-2</v>
      </c>
      <c r="C10" s="9">
        <v>2.1524999999999999</v>
      </c>
      <c r="D10" s="9">
        <v>1.2788999999999999</v>
      </c>
      <c r="E10" s="9">
        <v>-0.4526</v>
      </c>
      <c r="F10" s="9">
        <v>0.69169999999999998</v>
      </c>
      <c r="G10" s="9">
        <v>0.53420000000000001</v>
      </c>
      <c r="H10" s="9">
        <v>2.2597999999999998</v>
      </c>
      <c r="I10" s="9">
        <v>-0.92320000000000002</v>
      </c>
      <c r="J10" s="9">
        <v>0.82930000000000004</v>
      </c>
      <c r="K10" s="9">
        <v>1.3828</v>
      </c>
      <c r="L10" s="9">
        <v>0.90039999999999998</v>
      </c>
      <c r="M10" s="1">
        <v>0.88880000000000003</v>
      </c>
      <c r="N10" s="1">
        <v>-1.0367</v>
      </c>
    </row>
    <row r="11" spans="1:14" x14ac:dyDescent="0.2">
      <c r="A11" s="9" t="s">
        <v>6</v>
      </c>
      <c r="B11" s="9">
        <v>-0.76749999999999996</v>
      </c>
      <c r="C11" s="9">
        <v>-0.20330000000000001</v>
      </c>
      <c r="D11" s="9">
        <v>-0.91059999999999997</v>
      </c>
      <c r="E11" s="9">
        <v>-0.72340000000000004</v>
      </c>
      <c r="F11" s="9">
        <v>-1.9049</v>
      </c>
      <c r="G11" s="9">
        <v>0.78539999999999999</v>
      </c>
      <c r="H11" s="9">
        <v>-0.25700000000000001</v>
      </c>
      <c r="I11" s="9">
        <v>-0.16869999999999999</v>
      </c>
      <c r="J11" s="9">
        <v>-1.0667</v>
      </c>
      <c r="K11" s="9">
        <v>0.1028</v>
      </c>
      <c r="L11" s="9">
        <v>-2.86E-2</v>
      </c>
      <c r="M11" s="1">
        <v>0.4798</v>
      </c>
      <c r="N11" s="1">
        <v>9.7000000000000003E-2</v>
      </c>
    </row>
    <row r="12" spans="1:14" x14ac:dyDescent="0.2">
      <c r="A12" s="9" t="s">
        <v>7</v>
      </c>
      <c r="B12" s="9">
        <v>-1.1269</v>
      </c>
      <c r="C12" s="9">
        <v>-0.21</v>
      </c>
      <c r="D12" s="9">
        <v>-0.66759999999999997</v>
      </c>
      <c r="E12" s="9">
        <v>-1.6963999999999999</v>
      </c>
      <c r="F12" s="9">
        <v>-0.34960000000000002</v>
      </c>
      <c r="G12" s="9">
        <v>1.2371000000000001</v>
      </c>
      <c r="H12" s="9">
        <v>0.94320000000000004</v>
      </c>
      <c r="I12" s="9">
        <v>-0.36209999999999998</v>
      </c>
      <c r="J12" s="9">
        <v>-1.8086</v>
      </c>
      <c r="K12" s="9">
        <v>0.66169999999999995</v>
      </c>
      <c r="L12" s="9">
        <v>0.61919999999999997</v>
      </c>
      <c r="M12" s="1">
        <v>0.20499999999999999</v>
      </c>
      <c r="N12" s="1">
        <v>-0.72499999999999998</v>
      </c>
    </row>
    <row r="13" spans="1:14" x14ac:dyDescent="0.2">
      <c r="A13" s="9" t="s">
        <v>38</v>
      </c>
      <c r="B13" s="9">
        <v>-1.1719999999999999</v>
      </c>
      <c r="C13" s="9">
        <v>-1.0129999999999999</v>
      </c>
      <c r="D13" s="9">
        <v>-0.72889999999999999</v>
      </c>
      <c r="E13" s="9">
        <v>-1.7883</v>
      </c>
      <c r="F13" s="9">
        <v>-2.2685</v>
      </c>
      <c r="G13" s="12">
        <v>-1.2386249999999999</v>
      </c>
      <c r="H13" s="9">
        <v>-1.1195999999999999</v>
      </c>
      <c r="I13" s="9">
        <v>1.2800000000000001E-2</v>
      </c>
      <c r="J13" s="9">
        <v>-1.5791999999999999</v>
      </c>
      <c r="K13" s="9">
        <v>-1.7694000000000001</v>
      </c>
      <c r="L13" s="9">
        <v>-1.3608</v>
      </c>
      <c r="M13" s="1">
        <v>-0.53300000000000003</v>
      </c>
      <c r="N13" s="1">
        <v>-0.3251</v>
      </c>
    </row>
    <row r="14" spans="1:14" x14ac:dyDescent="0.2">
      <c r="A14" s="9" t="s">
        <v>8</v>
      </c>
      <c r="B14" s="9">
        <v>-0.20250000000000001</v>
      </c>
      <c r="C14" s="9">
        <v>-1.0587</v>
      </c>
      <c r="D14" s="9">
        <v>-0.64019999999999999</v>
      </c>
      <c r="E14" s="9">
        <v>-2.2532000000000001</v>
      </c>
      <c r="F14" s="9">
        <v>-8.3000000000000004E-2</v>
      </c>
      <c r="G14" s="9">
        <v>-1.6116999999999999</v>
      </c>
      <c r="H14" s="9">
        <v>-0.104</v>
      </c>
      <c r="I14" s="9">
        <v>-0.1487</v>
      </c>
      <c r="J14" s="9">
        <v>-0.93940000000000001</v>
      </c>
      <c r="K14" s="9">
        <v>-0.59009999999999996</v>
      </c>
      <c r="L14" s="9">
        <v>0.13289999999999999</v>
      </c>
      <c r="M14" s="1">
        <v>-0.72219999999999995</v>
      </c>
      <c r="N14" s="1">
        <v>-0.51170000000000004</v>
      </c>
    </row>
    <row r="15" spans="1:14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4" x14ac:dyDescent="0.2">
      <c r="E16" s="2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A8" sqref="A8"/>
    </sheetView>
  </sheetViews>
  <sheetFormatPr defaultColWidth="10.875" defaultRowHeight="12.75" x14ac:dyDescent="0.2"/>
  <cols>
    <col min="1" max="1" width="10.875" style="6"/>
    <col min="2" max="2" width="13.75" style="6" bestFit="1" customWidth="1"/>
    <col min="3" max="16384" width="10.875" style="6"/>
  </cols>
  <sheetData>
    <row r="1" spans="1:13" x14ac:dyDescent="0.2">
      <c r="A1" s="11" t="s">
        <v>40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-0.8095</v>
      </c>
      <c r="C2" s="6">
        <v>-0.62429999999999997</v>
      </c>
      <c r="D2" s="6">
        <v>-1.1295999999999999</v>
      </c>
      <c r="E2" s="6">
        <v>-1.1113</v>
      </c>
      <c r="F2" s="6">
        <v>-1.4079999999999999</v>
      </c>
      <c r="G2" s="6">
        <v>2.6021000000000001</v>
      </c>
      <c r="H2" s="6">
        <v>-0.40789999999999998</v>
      </c>
      <c r="I2" s="6">
        <v>1.2345999999999999</v>
      </c>
      <c r="J2" s="6">
        <v>1.1846000000000001</v>
      </c>
      <c r="K2" s="6">
        <v>-5.8799999999999998E-2</v>
      </c>
      <c r="L2" s="6">
        <v>0.44040000000000001</v>
      </c>
      <c r="M2" s="6">
        <v>-0.1933</v>
      </c>
    </row>
    <row r="3" spans="1:13" x14ac:dyDescent="0.2">
      <c r="A3" s="6" t="s">
        <v>1</v>
      </c>
      <c r="B3" s="6">
        <v>-1.0181</v>
      </c>
      <c r="C3" s="6">
        <v>-0.38129999999999997</v>
      </c>
      <c r="D3" s="6">
        <v>0.51639999999999997</v>
      </c>
      <c r="E3" s="6">
        <v>-0.17</v>
      </c>
      <c r="F3" s="6">
        <v>0.40560000000000002</v>
      </c>
      <c r="G3" s="6">
        <v>-0.31390000000000001</v>
      </c>
      <c r="H3" s="6">
        <v>-1.1147</v>
      </c>
      <c r="I3" s="6">
        <v>-0.92820000000000003</v>
      </c>
      <c r="J3" s="6">
        <v>0.90890000000000004</v>
      </c>
      <c r="K3" s="6">
        <v>-0.51359999999999995</v>
      </c>
      <c r="L3" s="6">
        <v>-0.67430000000000001</v>
      </c>
      <c r="M3" s="6">
        <v>-1.3101</v>
      </c>
    </row>
    <row r="4" spans="1:13" x14ac:dyDescent="0.2">
      <c r="A4" s="6" t="s">
        <v>2</v>
      </c>
      <c r="B4" s="6">
        <v>0.59570000000000001</v>
      </c>
      <c r="C4" s="6">
        <v>0.85489999999999999</v>
      </c>
      <c r="D4" s="6">
        <v>-0.67589999999999995</v>
      </c>
      <c r="E4" s="6">
        <v>0.63429999999999997</v>
      </c>
      <c r="F4" s="6">
        <v>-8.6099999999999996E-2</v>
      </c>
      <c r="G4" s="6">
        <v>-1.0684</v>
      </c>
      <c r="H4" s="6">
        <v>0.30230000000000001</v>
      </c>
      <c r="I4" s="6">
        <v>0.41770000000000002</v>
      </c>
      <c r="J4" s="6">
        <v>0.1085</v>
      </c>
      <c r="K4" s="6">
        <v>-0.44600000000000001</v>
      </c>
      <c r="L4" s="6">
        <v>0.80179999999999996</v>
      </c>
      <c r="M4" s="6">
        <v>-0.161</v>
      </c>
    </row>
    <row r="5" spans="1:13" x14ac:dyDescent="0.2">
      <c r="A5" s="6" t="s">
        <v>3</v>
      </c>
      <c r="B5" s="6">
        <v>3.3136000000000001</v>
      </c>
      <c r="C5" s="6">
        <v>1.8683000000000001</v>
      </c>
      <c r="D5" s="6">
        <v>0.90639999999999998</v>
      </c>
      <c r="E5" s="6">
        <v>0.2848</v>
      </c>
      <c r="F5" s="6">
        <v>1.2425999999999999</v>
      </c>
      <c r="G5" s="6">
        <v>1.4451000000000001</v>
      </c>
      <c r="H5" s="6">
        <v>0.91479999999999995</v>
      </c>
      <c r="I5" s="6">
        <v>-1.32E-2</v>
      </c>
      <c r="J5" s="6">
        <v>1.2979000000000001</v>
      </c>
      <c r="K5" s="6">
        <v>0.10589999999999999</v>
      </c>
      <c r="L5" s="6">
        <v>-0.29759999999999998</v>
      </c>
      <c r="M5" s="6">
        <v>0.22559999999999999</v>
      </c>
    </row>
    <row r="6" spans="1:13" x14ac:dyDescent="0.2">
      <c r="A6" s="6" t="s">
        <v>35</v>
      </c>
      <c r="B6" s="6">
        <v>7.1407999999999996</v>
      </c>
      <c r="C6" s="6">
        <v>5.0766</v>
      </c>
      <c r="D6" s="6">
        <v>2.7088000000000001</v>
      </c>
      <c r="E6" s="6">
        <v>5.9321000000000002</v>
      </c>
      <c r="F6" s="6">
        <v>2.9699</v>
      </c>
      <c r="G6" s="6">
        <v>0.35560000000000003</v>
      </c>
      <c r="H6" s="6">
        <v>3.0139</v>
      </c>
      <c r="I6" s="6">
        <v>1.6822999999999999</v>
      </c>
      <c r="J6" s="6">
        <v>2.4552999999999998</v>
      </c>
      <c r="K6" s="6">
        <v>-1.2459</v>
      </c>
      <c r="L6" s="6">
        <v>-1.4966999999999999</v>
      </c>
      <c r="M6" s="6">
        <v>-0.1633</v>
      </c>
    </row>
    <row r="7" spans="1:13" x14ac:dyDescent="0.2">
      <c r="A7" s="6" t="s">
        <v>4</v>
      </c>
      <c r="B7" s="6">
        <v>1.0774999999999999</v>
      </c>
      <c r="C7" s="6">
        <v>-1.2575000000000001</v>
      </c>
      <c r="D7" s="6">
        <v>0.96560000000000001</v>
      </c>
      <c r="E7" s="6">
        <v>0.16689999999999999</v>
      </c>
      <c r="F7" s="6">
        <v>0.93940000000000001</v>
      </c>
      <c r="G7" s="6">
        <v>0.64170000000000005</v>
      </c>
      <c r="H7" s="6">
        <v>0.58140000000000003</v>
      </c>
      <c r="I7" s="6">
        <v>2.5089000000000001</v>
      </c>
      <c r="J7" s="6">
        <v>0.85389999999999999</v>
      </c>
      <c r="K7" s="6">
        <v>1.4608000000000001</v>
      </c>
      <c r="L7" s="6">
        <v>0.77939999999999998</v>
      </c>
      <c r="M7" s="6">
        <v>-0.28699999999999998</v>
      </c>
    </row>
    <row r="8" spans="1:13" x14ac:dyDescent="0.2">
      <c r="A8" s="6" t="s">
        <v>36</v>
      </c>
      <c r="B8" s="6">
        <v>1.7990999999999999</v>
      </c>
      <c r="C8" s="6">
        <v>-3.8600000000000002E-2</v>
      </c>
      <c r="D8" s="6">
        <v>1.8004</v>
      </c>
      <c r="E8" s="4">
        <f>AVERAGE(B8,C8,D8)</f>
        <v>1.1869666666666667</v>
      </c>
      <c r="F8" s="6">
        <v>1.9258999999999999</v>
      </c>
      <c r="G8" s="6">
        <v>0.216</v>
      </c>
      <c r="H8" s="6">
        <v>0.85870000000000002</v>
      </c>
      <c r="I8" s="6">
        <v>1.1088</v>
      </c>
      <c r="J8" s="6">
        <v>1.6201000000000001</v>
      </c>
      <c r="K8" s="6">
        <v>-1.4354</v>
      </c>
      <c r="L8" s="6">
        <v>1.7500000000000002E-2</v>
      </c>
      <c r="M8" s="6">
        <v>0.80740000000000001</v>
      </c>
    </row>
    <row r="9" spans="1:13" x14ac:dyDescent="0.2">
      <c r="A9" s="6" t="s">
        <v>37</v>
      </c>
      <c r="B9" s="6">
        <v>-1.3635999999999999</v>
      </c>
      <c r="C9" s="6">
        <v>-2.0592999999999999</v>
      </c>
      <c r="D9" s="6">
        <v>0.71730000000000005</v>
      </c>
      <c r="E9" s="6">
        <v>0.40970000000000001</v>
      </c>
      <c r="F9" s="6">
        <v>-0.182</v>
      </c>
      <c r="G9" s="6">
        <v>-1.3667</v>
      </c>
      <c r="H9" s="6">
        <v>-0.62260000000000004</v>
      </c>
      <c r="I9" s="6">
        <v>-0.13039999999999999</v>
      </c>
      <c r="J9" s="6">
        <v>-1.1737</v>
      </c>
      <c r="K9" s="6">
        <v>-2.7892999999999999</v>
      </c>
      <c r="L9" s="6">
        <v>-0.1862</v>
      </c>
      <c r="M9" s="6">
        <v>-0.56130000000000002</v>
      </c>
    </row>
    <row r="10" spans="1:13" x14ac:dyDescent="0.2">
      <c r="A10" s="6" t="s">
        <v>5</v>
      </c>
      <c r="B10" s="6">
        <v>-0.41570000000000001</v>
      </c>
      <c r="C10" s="6">
        <v>0.88400000000000001</v>
      </c>
      <c r="D10" s="6">
        <v>1.2987</v>
      </c>
      <c r="E10" s="6">
        <v>1.3915999999999999</v>
      </c>
      <c r="F10" s="6">
        <v>1.0549999999999999</v>
      </c>
      <c r="G10" s="6">
        <v>-0.64339999999999997</v>
      </c>
      <c r="H10" s="6">
        <v>2.4701</v>
      </c>
      <c r="I10" s="6">
        <v>2.3169</v>
      </c>
      <c r="J10" s="6">
        <v>1.2747999999999999</v>
      </c>
      <c r="K10" s="6">
        <v>1.2483</v>
      </c>
      <c r="L10" s="6">
        <v>0.23849999999999999</v>
      </c>
      <c r="M10" s="6">
        <v>1.2221</v>
      </c>
    </row>
    <row r="11" spans="1:13" x14ac:dyDescent="0.2">
      <c r="A11" s="6" t="s">
        <v>6</v>
      </c>
      <c r="B11" s="6">
        <v>-0.52149999999999996</v>
      </c>
      <c r="C11" s="6">
        <v>-1.3444</v>
      </c>
      <c r="D11" s="6">
        <v>0.48070000000000002</v>
      </c>
      <c r="E11" s="6">
        <v>6.6500000000000004E-2</v>
      </c>
      <c r="F11" s="6">
        <v>-5.5100000000000003E-2</v>
      </c>
      <c r="G11" s="6">
        <v>-0.29949999999999999</v>
      </c>
      <c r="H11" s="6">
        <v>-0.40570000000000001</v>
      </c>
      <c r="I11" s="6">
        <v>-0.4289</v>
      </c>
      <c r="J11" s="13">
        <f>AVERAGE(K11,L11,M11)</f>
        <v>-0.10260000000000001</v>
      </c>
      <c r="K11" s="6">
        <v>-0.99909999999999999</v>
      </c>
      <c r="L11" s="6">
        <v>0.47510000000000002</v>
      </c>
      <c r="M11" s="6">
        <v>0.2162</v>
      </c>
    </row>
    <row r="12" spans="1:13" x14ac:dyDescent="0.2">
      <c r="A12" s="6" t="s">
        <v>7</v>
      </c>
      <c r="B12" s="6">
        <v>-0.70220000000000005</v>
      </c>
      <c r="C12" s="6">
        <v>0.54079999999999995</v>
      </c>
      <c r="D12" s="6">
        <v>-4.4299999999999999E-2</v>
      </c>
      <c r="E12" s="6">
        <v>0.54059999999999997</v>
      </c>
      <c r="F12" s="6">
        <v>0.81179999999999997</v>
      </c>
      <c r="G12" s="6">
        <v>0.91839999999999999</v>
      </c>
      <c r="H12" s="6">
        <v>2.4355000000000002</v>
      </c>
      <c r="I12" s="6">
        <v>1.1496</v>
      </c>
      <c r="J12" s="6">
        <v>1.0065999999999999</v>
      </c>
      <c r="K12" s="6">
        <v>-0.29620000000000002</v>
      </c>
      <c r="L12" s="6">
        <v>0.35639999999999999</v>
      </c>
      <c r="M12" s="6">
        <v>1.0390999999999999</v>
      </c>
    </row>
    <row r="13" spans="1:13" x14ac:dyDescent="0.2">
      <c r="A13" s="6" t="s">
        <v>38</v>
      </c>
      <c r="B13" s="6">
        <v>-0.1578</v>
      </c>
      <c r="C13" s="6">
        <v>-1.7350000000000001</v>
      </c>
      <c r="D13" s="6">
        <v>-1.83E-2</v>
      </c>
      <c r="E13" s="6">
        <v>-0.71640000000000004</v>
      </c>
      <c r="F13" s="6">
        <v>-1.3027</v>
      </c>
      <c r="G13" s="3">
        <f>AVERAGE(F13,H13,I13)</f>
        <v>-1.3536000000000001</v>
      </c>
      <c r="H13" s="6">
        <v>-1.9883</v>
      </c>
      <c r="I13" s="6">
        <v>-0.76980000000000004</v>
      </c>
      <c r="J13" s="6">
        <v>7.0000000000000001E-3</v>
      </c>
      <c r="K13" s="6">
        <v>0.21299999999999999</v>
      </c>
      <c r="L13" s="6">
        <v>-0.88949999999999996</v>
      </c>
      <c r="M13" s="6">
        <v>-0.96870000000000001</v>
      </c>
    </row>
    <row r="14" spans="1:13" x14ac:dyDescent="0.2">
      <c r="A14" s="6" t="s">
        <v>8</v>
      </c>
      <c r="B14" s="4">
        <f>AVERAGE(C14,D14,E14)</f>
        <v>0.4553666666666667</v>
      </c>
      <c r="C14" s="6">
        <v>0.56440000000000001</v>
      </c>
      <c r="D14" s="6">
        <v>-1.9400000000000001E-2</v>
      </c>
      <c r="E14" s="6">
        <v>0.82110000000000005</v>
      </c>
      <c r="F14" s="6">
        <v>1.1649</v>
      </c>
      <c r="G14" s="6">
        <v>0.37130000000000002</v>
      </c>
      <c r="H14" s="6">
        <v>0.6099</v>
      </c>
      <c r="I14" s="6">
        <v>0.92059999999999997</v>
      </c>
      <c r="J14" s="6">
        <v>0.9647</v>
      </c>
      <c r="K14" s="6">
        <v>0.49099999999999999</v>
      </c>
      <c r="L14" s="6">
        <v>0.92530000000000001</v>
      </c>
      <c r="M14" s="6">
        <v>1.2979000000000001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E19" sqref="E19"/>
    </sheetView>
  </sheetViews>
  <sheetFormatPr defaultColWidth="10.875" defaultRowHeight="12.75" x14ac:dyDescent="0.2"/>
  <cols>
    <col min="1" max="16384" width="10.875" style="6"/>
  </cols>
  <sheetData>
    <row r="1" spans="1:13" x14ac:dyDescent="0.2">
      <c r="A1" s="11" t="s">
        <v>40</v>
      </c>
      <c r="B1" s="6">
        <v>15</v>
      </c>
      <c r="C1" s="6">
        <v>15</v>
      </c>
      <c r="D1" s="6">
        <v>15</v>
      </c>
      <c r="E1" s="6">
        <v>15</v>
      </c>
      <c r="F1" s="6">
        <v>30</v>
      </c>
      <c r="G1" s="6">
        <v>30</v>
      </c>
      <c r="H1" s="6">
        <v>30</v>
      </c>
      <c r="I1" s="6">
        <v>30</v>
      </c>
      <c r="J1" s="6">
        <v>60</v>
      </c>
      <c r="K1" s="6">
        <v>60</v>
      </c>
      <c r="L1" s="6">
        <v>60</v>
      </c>
      <c r="M1" s="6">
        <v>60</v>
      </c>
    </row>
    <row r="2" spans="1:13" x14ac:dyDescent="0.2">
      <c r="A2" s="6" t="s">
        <v>0</v>
      </c>
      <c r="B2" s="6">
        <v>-0.55800000000000005</v>
      </c>
      <c r="C2" s="6">
        <v>-0.313</v>
      </c>
      <c r="D2" s="6">
        <v>-8.8599999999999998E-2</v>
      </c>
      <c r="E2" s="6">
        <v>0.56740000000000002</v>
      </c>
      <c r="F2" s="6">
        <v>-0.44800000000000001</v>
      </c>
      <c r="G2" s="6">
        <v>-0.4768</v>
      </c>
      <c r="H2" s="6">
        <v>-0.59799999999999998</v>
      </c>
      <c r="I2" s="6">
        <v>-0.1176</v>
      </c>
      <c r="J2" s="6">
        <v>-0.27829999999999999</v>
      </c>
      <c r="K2" s="6">
        <v>-0.60829999999999995</v>
      </c>
      <c r="L2" s="6">
        <v>-0.6331</v>
      </c>
      <c r="M2" s="6">
        <v>0.19850000000000001</v>
      </c>
    </row>
    <row r="3" spans="1:13" x14ac:dyDescent="0.2">
      <c r="A3" s="6" t="s">
        <v>1</v>
      </c>
      <c r="B3" s="6">
        <v>-1.5401</v>
      </c>
      <c r="C3" s="6">
        <v>-5.2299999999999999E-2</v>
      </c>
      <c r="D3" s="6">
        <v>-0.7026</v>
      </c>
      <c r="E3" s="6">
        <v>-0.49330000000000002</v>
      </c>
      <c r="F3" s="6">
        <v>-0.81669999999999998</v>
      </c>
      <c r="G3" s="6">
        <v>-2.8E-3</v>
      </c>
      <c r="H3" s="6">
        <v>-0.65680000000000005</v>
      </c>
      <c r="I3" s="6">
        <v>-1.0266999999999999</v>
      </c>
      <c r="J3" s="6">
        <v>-1.9866999999999999</v>
      </c>
      <c r="K3" s="6">
        <v>-1.5253000000000001</v>
      </c>
      <c r="L3" s="6">
        <v>-1.0837000000000001</v>
      </c>
      <c r="M3" s="6">
        <v>-1.5982000000000001</v>
      </c>
    </row>
    <row r="4" spans="1:13" x14ac:dyDescent="0.2">
      <c r="A4" s="6" t="s">
        <v>2</v>
      </c>
      <c r="B4" s="6">
        <v>-0.41689999999999999</v>
      </c>
      <c r="C4" s="6">
        <v>0.6492</v>
      </c>
      <c r="D4" s="6">
        <v>-0.12590000000000001</v>
      </c>
      <c r="E4" s="6">
        <v>0.71489999999999998</v>
      </c>
      <c r="F4" s="6">
        <v>4.5699999999999998E-2</v>
      </c>
      <c r="G4" s="6">
        <v>0.29320000000000002</v>
      </c>
      <c r="H4" s="6">
        <v>-0.3901</v>
      </c>
      <c r="I4" s="6">
        <v>0.2321</v>
      </c>
      <c r="J4" s="6">
        <v>0.92379999999999995</v>
      </c>
      <c r="K4" s="6">
        <v>0.31740000000000002</v>
      </c>
      <c r="L4" s="6">
        <v>-2.52E-2</v>
      </c>
      <c r="M4" s="6">
        <v>1.0246</v>
      </c>
    </row>
    <row r="5" spans="1:13" x14ac:dyDescent="0.2">
      <c r="A5" s="6" t="s">
        <v>3</v>
      </c>
      <c r="B5" s="6">
        <v>0.41020000000000001</v>
      </c>
      <c r="C5" s="6">
        <v>-0.92030000000000001</v>
      </c>
      <c r="D5" s="6">
        <v>0.37859999999999999</v>
      </c>
      <c r="E5" s="6">
        <v>-0.81689999999999996</v>
      </c>
      <c r="F5" s="6">
        <v>3.0099999999999998E-2</v>
      </c>
      <c r="G5" s="6">
        <v>-1.4461999999999999</v>
      </c>
      <c r="H5" s="6">
        <v>-0.30249999999999999</v>
      </c>
      <c r="I5" s="6">
        <v>-0.37269999999999998</v>
      </c>
      <c r="J5" s="6">
        <v>-0.2195</v>
      </c>
      <c r="K5" s="6">
        <v>-1.1638999999999999</v>
      </c>
      <c r="L5" s="6">
        <v>0.26190000000000002</v>
      </c>
      <c r="M5" s="6">
        <v>-0.52849999999999997</v>
      </c>
    </row>
    <row r="6" spans="1:13" x14ac:dyDescent="0.2">
      <c r="A6" s="6" t="s">
        <v>35</v>
      </c>
      <c r="B6" s="6">
        <v>4.3780000000000001</v>
      </c>
      <c r="C6" s="6">
        <v>5.8794000000000004</v>
      </c>
      <c r="D6" s="6">
        <v>6.8094999999999999</v>
      </c>
      <c r="E6" s="6">
        <v>4.0361000000000002</v>
      </c>
      <c r="F6" s="6">
        <v>1.8712</v>
      </c>
      <c r="G6" s="6">
        <v>2.4762</v>
      </c>
      <c r="H6" s="6">
        <v>4.2046999999999999</v>
      </c>
      <c r="I6" s="6">
        <v>3.0118</v>
      </c>
      <c r="J6" s="6">
        <v>0.3105</v>
      </c>
      <c r="K6" s="6">
        <v>-1.921</v>
      </c>
      <c r="L6" s="6">
        <v>-0.46039999999999998</v>
      </c>
      <c r="M6" s="6">
        <v>-1.6365000000000001</v>
      </c>
    </row>
    <row r="7" spans="1:13" x14ac:dyDescent="0.2">
      <c r="A7" s="6" t="s">
        <v>4</v>
      </c>
      <c r="B7" s="6">
        <v>0.83460000000000001</v>
      </c>
      <c r="C7" s="6">
        <v>0.54579999999999995</v>
      </c>
      <c r="D7" s="6">
        <v>-0.40350000000000003</v>
      </c>
      <c r="E7" s="6">
        <v>0.5827</v>
      </c>
      <c r="F7" s="6">
        <v>1.0075000000000001</v>
      </c>
      <c r="G7" s="6">
        <v>0.80379999999999996</v>
      </c>
      <c r="H7" s="6">
        <v>1.1451</v>
      </c>
      <c r="I7" s="6">
        <v>0.6532</v>
      </c>
      <c r="J7" s="6">
        <v>1.4213</v>
      </c>
      <c r="K7" s="6">
        <v>0.75490000000000002</v>
      </c>
      <c r="L7" s="6">
        <v>0.33239999999999997</v>
      </c>
      <c r="M7" s="6">
        <v>0.34039999999999998</v>
      </c>
    </row>
    <row r="8" spans="1:13" x14ac:dyDescent="0.2">
      <c r="A8" s="6" t="s">
        <v>36</v>
      </c>
      <c r="B8" s="6">
        <v>1.6714</v>
      </c>
      <c r="C8" s="6">
        <v>2.2934999999999999</v>
      </c>
      <c r="D8" s="6">
        <v>1.7296</v>
      </c>
      <c r="E8" s="6">
        <v>3.0004</v>
      </c>
      <c r="F8" s="6">
        <v>1.1838</v>
      </c>
      <c r="G8" s="6">
        <v>3.4268000000000001</v>
      </c>
      <c r="H8" s="6">
        <v>2.077</v>
      </c>
      <c r="I8" s="6">
        <v>1.5911</v>
      </c>
      <c r="J8" s="6">
        <v>0.48299999999999998</v>
      </c>
      <c r="K8" s="6">
        <v>1.4731000000000001</v>
      </c>
      <c r="L8" s="6">
        <v>1.7020999999999999</v>
      </c>
      <c r="M8" s="6">
        <v>1.2262999999999999</v>
      </c>
    </row>
    <row r="9" spans="1:13" x14ac:dyDescent="0.2">
      <c r="A9" s="6" t="s">
        <v>37</v>
      </c>
      <c r="B9" s="6">
        <v>0.54190000000000005</v>
      </c>
      <c r="C9" s="6">
        <v>-0.88829999999999998</v>
      </c>
      <c r="D9" s="6">
        <v>-0.66849999999999998</v>
      </c>
      <c r="E9" s="6">
        <v>0.19689999999999999</v>
      </c>
      <c r="F9" s="6">
        <v>0.72050000000000003</v>
      </c>
      <c r="G9" s="6">
        <v>-0.72850000000000004</v>
      </c>
      <c r="H9" s="6">
        <v>0.25</v>
      </c>
      <c r="I9" s="6">
        <v>-0.70920000000000005</v>
      </c>
      <c r="J9" s="6">
        <v>-7.2499999999999995E-2</v>
      </c>
      <c r="K9" s="6">
        <v>-0.58120000000000005</v>
      </c>
      <c r="L9" s="6">
        <v>2.1100000000000001E-2</v>
      </c>
      <c r="M9" s="6">
        <v>-4.8399999999999999E-2</v>
      </c>
    </row>
    <row r="10" spans="1:13" x14ac:dyDescent="0.2">
      <c r="A10" s="6" t="s">
        <v>5</v>
      </c>
      <c r="B10" s="6">
        <v>0.47499999999999998</v>
      </c>
      <c r="C10" s="6">
        <v>0.89349999999999996</v>
      </c>
      <c r="D10" s="6">
        <v>3.44E-2</v>
      </c>
      <c r="E10" s="6">
        <v>0.92530000000000001</v>
      </c>
      <c r="F10" s="6">
        <v>-0.28220000000000001</v>
      </c>
      <c r="G10" s="6">
        <v>0.8125</v>
      </c>
      <c r="H10" s="10">
        <v>0.4466</v>
      </c>
      <c r="I10" s="6">
        <v>0.3866</v>
      </c>
      <c r="J10" s="6">
        <v>-0.1762</v>
      </c>
      <c r="K10" s="6">
        <v>0.49059999999999998</v>
      </c>
      <c r="L10" s="6">
        <v>0.49409999999999998</v>
      </c>
      <c r="M10" s="6">
        <v>0.45229999999999998</v>
      </c>
    </row>
    <row r="11" spans="1:13" x14ac:dyDescent="0.2">
      <c r="A11" s="6" t="s">
        <v>6</v>
      </c>
      <c r="B11" s="4">
        <f>AVERAGE(C11,D11,E11,)</f>
        <v>-2.9475000000000001E-2</v>
      </c>
      <c r="C11" s="6">
        <v>0.14910000000000001</v>
      </c>
      <c r="D11" s="6">
        <v>-0.96150000000000002</v>
      </c>
      <c r="E11" s="6">
        <v>0.69450000000000001</v>
      </c>
      <c r="F11" s="6">
        <v>-1.177</v>
      </c>
      <c r="G11" s="6">
        <v>0.155</v>
      </c>
      <c r="H11" s="6">
        <v>-1.3154999999999999</v>
      </c>
      <c r="I11" s="6">
        <v>-0.11840000000000001</v>
      </c>
      <c r="J11" s="6">
        <v>-1.0330999999999999</v>
      </c>
      <c r="K11" s="6">
        <v>7.0000000000000007E-2</v>
      </c>
      <c r="L11" s="6">
        <v>-0.74029999999999996</v>
      </c>
      <c r="M11" s="6">
        <v>0.72799999999999998</v>
      </c>
    </row>
    <row r="12" spans="1:13" x14ac:dyDescent="0.2">
      <c r="A12" s="6" t="s">
        <v>7</v>
      </c>
      <c r="B12" s="6">
        <v>-0.87780000000000002</v>
      </c>
      <c r="C12" s="6">
        <v>-0.54210000000000003</v>
      </c>
      <c r="D12" s="6">
        <v>-1.4449000000000001</v>
      </c>
      <c r="E12" s="6">
        <v>-0.64190000000000003</v>
      </c>
      <c r="F12" s="6">
        <v>-0.98599999999999999</v>
      </c>
      <c r="G12" s="6">
        <v>-2.24E-2</v>
      </c>
      <c r="H12" s="6">
        <v>-0.44590000000000002</v>
      </c>
      <c r="I12" s="6">
        <v>-0.13830000000000001</v>
      </c>
      <c r="J12" s="6">
        <v>0.93240000000000001</v>
      </c>
      <c r="K12" s="6">
        <v>1.2888999999999999</v>
      </c>
      <c r="L12" s="6">
        <v>0.65710000000000002</v>
      </c>
      <c r="M12" s="6">
        <v>0.97740000000000005</v>
      </c>
    </row>
    <row r="13" spans="1:13" x14ac:dyDescent="0.2">
      <c r="A13" s="6" t="s">
        <v>38</v>
      </c>
      <c r="B13" s="6">
        <v>-1.8765000000000001</v>
      </c>
      <c r="C13" s="6">
        <v>0.37830000000000003</v>
      </c>
      <c r="D13" s="6">
        <v>-4.6199999999999998E-2</v>
      </c>
      <c r="E13" s="6">
        <v>-0.6905</v>
      </c>
      <c r="F13" s="6">
        <v>-1.9514</v>
      </c>
      <c r="G13" s="6">
        <v>0.88380000000000003</v>
      </c>
      <c r="H13" s="6">
        <v>-8.72E-2</v>
      </c>
      <c r="I13" s="6">
        <v>-0.2223</v>
      </c>
      <c r="J13" s="6">
        <v>-0.8478</v>
      </c>
      <c r="K13" s="6">
        <v>0.32950000000000002</v>
      </c>
      <c r="L13" s="6">
        <v>-0.79559999999999997</v>
      </c>
      <c r="M13" s="6">
        <v>1.1444000000000001</v>
      </c>
    </row>
    <row r="14" spans="1:13" x14ac:dyDescent="0.2">
      <c r="A14" s="6" t="s">
        <v>8</v>
      </c>
      <c r="B14" s="6">
        <v>-1.7099</v>
      </c>
      <c r="C14" s="6">
        <v>-1.3897999999999999</v>
      </c>
      <c r="D14" s="6">
        <v>-2.1356000000000002</v>
      </c>
      <c r="E14" s="6">
        <v>-1.6841999999999999</v>
      </c>
      <c r="F14" s="6">
        <v>-0.12379999999999999</v>
      </c>
      <c r="G14" s="6">
        <v>-1.0174000000000001</v>
      </c>
      <c r="H14" s="6">
        <v>0.37</v>
      </c>
      <c r="I14" s="6">
        <v>-1.6722999999999999</v>
      </c>
      <c r="J14" s="6">
        <v>-0.25900000000000001</v>
      </c>
      <c r="K14" s="6">
        <v>-0.20080000000000001</v>
      </c>
      <c r="L14" s="6">
        <v>-1.5284</v>
      </c>
      <c r="M14" s="6">
        <v>-1.0412999999999999</v>
      </c>
    </row>
    <row r="16" spans="1:13" x14ac:dyDescent="0.2">
      <c r="E16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G29" sqref="G29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35</v>
      </c>
      <c r="G1" s="1" t="s">
        <v>4</v>
      </c>
      <c r="H1" s="1" t="s">
        <v>36</v>
      </c>
      <c r="I1" s="1" t="s">
        <v>37</v>
      </c>
      <c r="J1" s="1" t="s">
        <v>5</v>
      </c>
      <c r="K1" s="1" t="s">
        <v>6</v>
      </c>
      <c r="L1" s="1" t="s">
        <v>7</v>
      </c>
      <c r="M1" s="1" t="s">
        <v>38</v>
      </c>
      <c r="N1" s="1" t="s">
        <v>8</v>
      </c>
    </row>
    <row r="2" spans="1:14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1</v>
      </c>
    </row>
    <row r="3" spans="1:14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1</v>
      </c>
      <c r="M3" s="1">
        <v>1</v>
      </c>
      <c r="N3" s="1">
        <v>0</v>
      </c>
    </row>
    <row r="4" spans="1:14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</row>
    <row r="5" spans="1:14" x14ac:dyDescent="0.2">
      <c r="A5" s="1" t="s">
        <v>3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1</v>
      </c>
      <c r="M5" s="1">
        <v>0</v>
      </c>
      <c r="N5" s="1">
        <v>0</v>
      </c>
    </row>
    <row r="6" spans="1:14" x14ac:dyDescent="0.2">
      <c r="A6" s="1" t="s">
        <v>35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</row>
    <row r="7" spans="1:14" x14ac:dyDescent="0.2">
      <c r="A7" s="1" t="s">
        <v>4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</row>
    <row r="8" spans="1:14" x14ac:dyDescent="0.2">
      <c r="A8" s="1" t="s">
        <v>36</v>
      </c>
      <c r="B8" s="1">
        <v>0</v>
      </c>
      <c r="C8" s="1">
        <v>0</v>
      </c>
      <c r="D8" s="1">
        <v>0</v>
      </c>
      <c r="E8" s="1">
        <v>1</v>
      </c>
      <c r="F8" s="1">
        <v>1</v>
      </c>
      <c r="G8" s="1">
        <v>0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0</v>
      </c>
      <c r="N8" s="1">
        <v>0</v>
      </c>
    </row>
    <row r="9" spans="1:14" x14ac:dyDescent="0.2">
      <c r="A9" s="1" t="s">
        <v>37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1</v>
      </c>
      <c r="K9" s="1">
        <v>0</v>
      </c>
      <c r="L9" s="1">
        <v>0</v>
      </c>
      <c r="M9" s="1">
        <v>0</v>
      </c>
      <c r="N9" s="1">
        <v>0</v>
      </c>
    </row>
    <row r="10" spans="1:14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1</v>
      </c>
    </row>
    <row r="11" spans="1:14" x14ac:dyDescent="0.2">
      <c r="A11" s="1" t="s">
        <v>6</v>
      </c>
      <c r="B11" s="1">
        <v>0</v>
      </c>
      <c r="C11" s="1">
        <v>0</v>
      </c>
      <c r="D11" s="1">
        <v>0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1</v>
      </c>
      <c r="M11" s="1">
        <v>1</v>
      </c>
      <c r="N11" s="1">
        <v>0</v>
      </c>
    </row>
    <row r="12" spans="1:14" x14ac:dyDescent="0.2">
      <c r="A12" s="1" t="s">
        <v>7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</row>
    <row r="13" spans="1:14" x14ac:dyDescent="0.2">
      <c r="A13" s="1" t="s">
        <v>38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0</v>
      </c>
    </row>
    <row r="14" spans="1:14" x14ac:dyDescent="0.2">
      <c r="A14" s="1" t="s">
        <v>8</v>
      </c>
      <c r="B14" s="1">
        <v>0</v>
      </c>
      <c r="C14" s="1">
        <v>0</v>
      </c>
      <c r="D14" s="1">
        <v>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I23" sqref="I23"/>
    </sheetView>
  </sheetViews>
  <sheetFormatPr defaultColWidth="10.875" defaultRowHeight="12.75" x14ac:dyDescent="0.2"/>
  <cols>
    <col min="1" max="16384" width="10.875" style="1"/>
  </cols>
  <sheetData>
    <row r="1" spans="1:14" x14ac:dyDescent="0.2">
      <c r="A1" s="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35</v>
      </c>
      <c r="G1" s="1" t="s">
        <v>4</v>
      </c>
      <c r="H1" s="1" t="s">
        <v>36</v>
      </c>
      <c r="I1" s="1" t="s">
        <v>37</v>
      </c>
      <c r="J1" s="1" t="s">
        <v>5</v>
      </c>
      <c r="K1" s="1" t="s">
        <v>6</v>
      </c>
      <c r="L1" s="1" t="s">
        <v>7</v>
      </c>
      <c r="M1" s="1" t="s">
        <v>38</v>
      </c>
      <c r="N1" s="1" t="s">
        <v>8</v>
      </c>
    </row>
    <row r="2" spans="1:14" x14ac:dyDescent="0.2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1</v>
      </c>
    </row>
    <row r="3" spans="1:14" x14ac:dyDescent="0.2">
      <c r="A3" s="1" t="s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1</v>
      </c>
      <c r="M3" s="1">
        <v>1</v>
      </c>
      <c r="N3" s="1">
        <v>0</v>
      </c>
    </row>
    <row r="4" spans="1:14" x14ac:dyDescent="0.2">
      <c r="A4" s="1" t="s">
        <v>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</row>
    <row r="5" spans="1:14" x14ac:dyDescent="0.2">
      <c r="A5" s="1" t="s">
        <v>3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1</v>
      </c>
      <c r="M5" s="1">
        <v>0</v>
      </c>
      <c r="N5" s="1">
        <v>0</v>
      </c>
    </row>
    <row r="6" spans="1:14" x14ac:dyDescent="0.2">
      <c r="A6" s="1" t="s">
        <v>35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</row>
    <row r="7" spans="1:14" x14ac:dyDescent="0.2">
      <c r="A7" s="1" t="s">
        <v>4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</row>
    <row r="8" spans="1:14" x14ac:dyDescent="0.2">
      <c r="A8" s="1" t="s">
        <v>36</v>
      </c>
      <c r="B8" s="1">
        <v>0</v>
      </c>
      <c r="C8" s="1">
        <v>0</v>
      </c>
      <c r="D8" s="1">
        <v>0</v>
      </c>
      <c r="E8" s="1">
        <v>1</v>
      </c>
      <c r="F8" s="1">
        <v>1</v>
      </c>
      <c r="G8" s="1">
        <v>0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0</v>
      </c>
      <c r="N8" s="1">
        <v>0</v>
      </c>
    </row>
    <row r="9" spans="1:14" x14ac:dyDescent="0.2">
      <c r="A9" s="1" t="s">
        <v>37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1</v>
      </c>
      <c r="K9" s="1">
        <v>0</v>
      </c>
      <c r="L9" s="1">
        <v>0</v>
      </c>
      <c r="M9" s="1">
        <v>0</v>
      </c>
      <c r="N9" s="1">
        <v>0</v>
      </c>
    </row>
    <row r="10" spans="1:14" x14ac:dyDescent="0.2">
      <c r="A10" s="1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1</v>
      </c>
    </row>
    <row r="11" spans="1:14" x14ac:dyDescent="0.2">
      <c r="A11" s="1" t="s">
        <v>6</v>
      </c>
      <c r="B11" s="1">
        <v>0</v>
      </c>
      <c r="C11" s="1">
        <v>0</v>
      </c>
      <c r="D11" s="1">
        <v>0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1</v>
      </c>
      <c r="M11" s="1">
        <v>1</v>
      </c>
      <c r="N11" s="1">
        <v>0</v>
      </c>
    </row>
    <row r="12" spans="1:14" x14ac:dyDescent="0.2">
      <c r="A12" s="1" t="s">
        <v>7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</row>
    <row r="13" spans="1:14" x14ac:dyDescent="0.2">
      <c r="A13" s="1" t="s">
        <v>38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0</v>
      </c>
    </row>
    <row r="14" spans="1:14" x14ac:dyDescent="0.2">
      <c r="A14" s="1" t="s">
        <v>8</v>
      </c>
      <c r="B14" s="1">
        <v>0</v>
      </c>
      <c r="C14" s="1">
        <v>0</v>
      </c>
      <c r="D14" s="1">
        <v>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</row>
    <row r="23" spans="9:9" x14ac:dyDescent="0.2">
      <c r="I23" s="1" t="s">
        <v>41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32</v>
      </c>
      <c r="B1" s="6" t="s">
        <v>33</v>
      </c>
    </row>
    <row r="2" spans="1:14" x14ac:dyDescent="0.2">
      <c r="A2" s="1" t="s">
        <v>14</v>
      </c>
      <c r="B2" s="7">
        <v>2E-3</v>
      </c>
    </row>
    <row r="3" spans="1:14" x14ac:dyDescent="0.2">
      <c r="A3" s="1" t="s">
        <v>15</v>
      </c>
      <c r="B3" s="6">
        <v>1</v>
      </c>
    </row>
    <row r="4" spans="1:14" x14ac:dyDescent="0.2">
      <c r="A4" s="1" t="s">
        <v>16</v>
      </c>
      <c r="B4" s="7">
        <v>100000000</v>
      </c>
    </row>
    <row r="5" spans="1:14" x14ac:dyDescent="0.2">
      <c r="A5" s="1" t="s">
        <v>17</v>
      </c>
      <c r="B5" s="7">
        <v>9.9999999999999995E-7</v>
      </c>
    </row>
    <row r="6" spans="1:14" x14ac:dyDescent="0.2">
      <c r="A6" s="1" t="s">
        <v>18</v>
      </c>
      <c r="B6" s="7">
        <v>100000000</v>
      </c>
    </row>
    <row r="7" spans="1:14" x14ac:dyDescent="0.2">
      <c r="A7" s="1" t="s">
        <v>19</v>
      </c>
      <c r="B7" s="7">
        <v>9.9999999999999995E-7</v>
      </c>
    </row>
    <row r="8" spans="1:14" x14ac:dyDescent="0.2">
      <c r="A8" s="1" t="s">
        <v>20</v>
      </c>
      <c r="B8" s="8" t="s">
        <v>29</v>
      </c>
    </row>
    <row r="9" spans="1:14" x14ac:dyDescent="0.2">
      <c r="A9" s="1" t="s">
        <v>21</v>
      </c>
      <c r="B9" s="8">
        <v>0</v>
      </c>
    </row>
    <row r="10" spans="1:14" x14ac:dyDescent="0.2">
      <c r="A10" s="1" t="s">
        <v>22</v>
      </c>
      <c r="B10" s="8">
        <v>1</v>
      </c>
    </row>
    <row r="11" spans="1:14" x14ac:dyDescent="0.2">
      <c r="A11" s="1" t="s">
        <v>23</v>
      </c>
      <c r="B11" s="8">
        <v>1</v>
      </c>
    </row>
    <row r="12" spans="1:14" x14ac:dyDescent="0.2">
      <c r="A12" s="1" t="s">
        <v>24</v>
      </c>
      <c r="B12" s="8">
        <v>0</v>
      </c>
    </row>
    <row r="13" spans="1:14" x14ac:dyDescent="0.2">
      <c r="A13" s="1" t="s">
        <v>25</v>
      </c>
      <c r="B13" s="5">
        <v>0</v>
      </c>
    </row>
    <row r="14" spans="1:14" x14ac:dyDescent="0.2">
      <c r="A14" s="1" t="s">
        <v>26</v>
      </c>
      <c r="B14" s="5">
        <v>15</v>
      </c>
      <c r="C14" s="1">
        <v>30</v>
      </c>
      <c r="D14" s="1">
        <v>60</v>
      </c>
    </row>
    <row r="15" spans="1:14" x14ac:dyDescent="0.2">
      <c r="A15" s="1" t="s">
        <v>27</v>
      </c>
      <c r="B15" s="6" t="s">
        <v>30</v>
      </c>
      <c r="C15" s="6" t="s">
        <v>34</v>
      </c>
      <c r="D15" s="1" t="s">
        <v>31</v>
      </c>
    </row>
    <row r="16" spans="1:14" x14ac:dyDescent="0.2">
      <c r="A16" s="1" t="s">
        <v>28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D14" sqref="D14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10</v>
      </c>
      <c r="B1" s="1" t="s">
        <v>13</v>
      </c>
    </row>
    <row r="2" spans="1:2" ht="15.75" x14ac:dyDescent="0.25">
      <c r="A2" t="s">
        <v>0</v>
      </c>
      <c r="B2" s="1">
        <v>0</v>
      </c>
    </row>
    <row r="3" spans="1:2" ht="15.75" x14ac:dyDescent="0.25">
      <c r="A3" t="s">
        <v>1</v>
      </c>
      <c r="B3" s="1">
        <v>0</v>
      </c>
    </row>
    <row r="4" spans="1:2" ht="15.75" x14ac:dyDescent="0.25">
      <c r="A4" t="s">
        <v>2</v>
      </c>
      <c r="B4" s="1">
        <v>0</v>
      </c>
    </row>
    <row r="5" spans="1:2" ht="15.75" x14ac:dyDescent="0.25">
      <c r="A5" t="s">
        <v>3</v>
      </c>
      <c r="B5" s="1">
        <v>0</v>
      </c>
    </row>
    <row r="6" spans="1:2" ht="15.75" x14ac:dyDescent="0.25">
      <c r="A6" t="s">
        <v>35</v>
      </c>
      <c r="B6" s="1">
        <v>0</v>
      </c>
    </row>
    <row r="7" spans="1:2" ht="15.75" x14ac:dyDescent="0.25">
      <c r="A7" t="s">
        <v>4</v>
      </c>
      <c r="B7" s="1">
        <v>0</v>
      </c>
    </row>
    <row r="8" spans="1:2" ht="15.75" x14ac:dyDescent="0.25">
      <c r="A8" t="s">
        <v>36</v>
      </c>
      <c r="B8" s="1">
        <v>0</v>
      </c>
    </row>
    <row r="9" spans="1:2" ht="15.75" x14ac:dyDescent="0.25">
      <c r="A9" t="s">
        <v>37</v>
      </c>
      <c r="B9" s="1">
        <v>0</v>
      </c>
    </row>
    <row r="10" spans="1:2" ht="15.75" x14ac:dyDescent="0.25">
      <c r="A10" t="s">
        <v>5</v>
      </c>
      <c r="B10" s="1">
        <v>0</v>
      </c>
    </row>
    <row r="11" spans="1:2" ht="15.75" x14ac:dyDescent="0.25">
      <c r="A11" t="s">
        <v>6</v>
      </c>
      <c r="B11" s="1">
        <v>0</v>
      </c>
    </row>
    <row r="12" spans="1:2" ht="15.75" x14ac:dyDescent="0.25">
      <c r="A12" t="s">
        <v>7</v>
      </c>
      <c r="B12" s="1">
        <v>0</v>
      </c>
    </row>
    <row r="13" spans="1:2" ht="15.75" x14ac:dyDescent="0.25">
      <c r="A13" t="s">
        <v>38</v>
      </c>
      <c r="B13" s="1">
        <v>0</v>
      </c>
    </row>
    <row r="14" spans="1:2" ht="15.75" x14ac:dyDescent="0.25">
      <c r="A14" t="s">
        <v>8</v>
      </c>
      <c r="B14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production_rates</vt:lpstr>
      <vt:lpstr>degradation_rates</vt:lpstr>
      <vt:lpstr>wt_log2_expression</vt:lpstr>
      <vt:lpstr>dgln3_log2_expression</vt:lpstr>
      <vt:lpstr>dhap4_log2_expression</vt:lpstr>
      <vt:lpstr>network</vt:lpstr>
      <vt:lpstr>network_weights</vt:lpstr>
      <vt:lpstr>optimization_parameters</vt:lpstr>
      <vt:lpstr>threshold_b</vt:lpstr>
      <vt:lpstr>wt_log2_optimized_expression</vt:lpstr>
      <vt:lpstr>dgln3_log2_optimized_expression</vt:lpstr>
      <vt:lpstr>dhap4_log2_optimized_expression</vt:lpstr>
      <vt:lpstr>wt_sigmas</vt:lpstr>
      <vt:lpstr>dgln3_sigmas</vt:lpstr>
      <vt:lpstr>dhap4_sigmas</vt:lpstr>
      <vt:lpstr>optimized_production_rates</vt:lpstr>
      <vt:lpstr>optimized_threshold_b</vt:lpstr>
      <vt:lpstr>network_optimized_weights</vt:lpstr>
      <vt:lpstr>optimization_diagnostics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O'Neil, Margaret</cp:lastModifiedBy>
  <dcterms:created xsi:type="dcterms:W3CDTF">2016-09-28T23:39:59Z</dcterms:created>
  <dcterms:modified xsi:type="dcterms:W3CDTF">2017-04-27T18:02:10Z</dcterms:modified>
</cp:coreProperties>
</file>