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date1904="1" autoCompressPictures="0"/>
  <bookViews>
    <workbookView xWindow="240" yWindow="240" windowWidth="25360" windowHeight="15820" tabRatio="644" firstSheet="1" activeTab="6"/>
  </bookViews>
  <sheets>
    <sheet name="production_rates" sheetId="13" r:id="rId1"/>
    <sheet name="degradation_rates" sheetId="1" r:id="rId2"/>
    <sheet name="wt" sheetId="17" r:id="rId3"/>
    <sheet name="dgln3" sheetId="18" r:id="rId4"/>
    <sheet name="network" sheetId="5" r:id="rId5"/>
    <sheet name="network_weights" sheetId="11" r:id="rId6"/>
    <sheet name="optimization_parameters" sheetId="6" r:id="rId7"/>
    <sheet name="network_b" sheetId="16" r:id="rId8"/>
  </sheets>
  <definedNames>
    <definedName name="_xlnm._FilterDatabase" localSheetId="4" hidden="1">network!$A$1:$V$22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6" l="1"/>
  <c r="G17" i="6"/>
  <c r="H17" i="6"/>
  <c r="I17" i="6"/>
  <c r="J17" i="6"/>
  <c r="K17" i="6"/>
  <c r="L17" i="6"/>
  <c r="M17" i="6"/>
  <c r="N17" i="6"/>
  <c r="C3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" i="13"/>
</calcChain>
</file>

<file path=xl/sharedStrings.xml><?xml version="1.0" encoding="utf-8"?>
<sst xmlns="http://schemas.openxmlformats.org/spreadsheetml/2006/main" count="349" uniqueCount="74">
  <si>
    <t>CIN5</t>
  </si>
  <si>
    <t>alpha</t>
  </si>
  <si>
    <t>kk_max</t>
  </si>
  <si>
    <t>SystematicName</t>
  </si>
  <si>
    <t>StandardName</t>
  </si>
  <si>
    <t>DegradationRate</t>
  </si>
  <si>
    <t>YOR028C</t>
  </si>
  <si>
    <t>rows genes affected/cols genes controlling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</si>
  <si>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</si>
  <si>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</si>
  <si>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</si>
  <si>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</si>
  <si>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</si>
  <si>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</si>
  <si>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</si>
  <si>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</si>
  <si>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</si>
  <si>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</si>
  <si>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</si>
  <si>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</si>
  <si>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</si>
  <si>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</si>
  <si>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</si>
  <si>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</si>
  <si>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</si>
  <si>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</si>
  <si>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</si>
  <si>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</si>
  <si>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SFP1</t>
  </si>
  <si>
    <t>MSN2</t>
  </si>
  <si>
    <t>YHP1</t>
  </si>
  <si>
    <t>YOX1</t>
  </si>
  <si>
    <t>CYC8</t>
  </si>
  <si>
    <t>RIF1</t>
  </si>
  <si>
    <t>FKH2</t>
  </si>
  <si>
    <t>PDR1</t>
  </si>
  <si>
    <t>SWI5</t>
  </si>
  <si>
    <t>STB5</t>
  </si>
  <si>
    <t>ASG1</t>
  </si>
  <si>
    <t>SNF6</t>
  </si>
  <si>
    <t>MIG2</t>
  </si>
  <si>
    <t>YLR278C</t>
  </si>
  <si>
    <t>SNF5</t>
  </si>
  <si>
    <t>GCR2</t>
  </si>
  <si>
    <t>MSN4</t>
  </si>
  <si>
    <t>ZAP1</t>
  </si>
  <si>
    <t>MCM1</t>
  </si>
  <si>
    <t>INO4</t>
  </si>
  <si>
    <t>GLN3</t>
  </si>
  <si>
    <t>HMO1</t>
  </si>
  <si>
    <t>YIL130W</t>
  </si>
  <si>
    <t>YBR112C</t>
  </si>
  <si>
    <t>YNL068C</t>
  </si>
  <si>
    <t>YNL199C</t>
  </si>
  <si>
    <t>YER040W</t>
  </si>
  <si>
    <t>YDR174W</t>
  </si>
  <si>
    <t>YOL108C</t>
  </si>
  <si>
    <t>YMR043W</t>
  </si>
  <si>
    <t>YGL209W</t>
  </si>
  <si>
    <t>YMR037C</t>
  </si>
  <si>
    <t>YKL062W</t>
  </si>
  <si>
    <t>YGL013C</t>
  </si>
  <si>
    <t>YBR275C</t>
  </si>
  <si>
    <t>YLR403W</t>
  </si>
  <si>
    <t>YBR289W</t>
  </si>
  <si>
    <t>YHL025W</t>
  </si>
  <si>
    <t>YHR178W</t>
  </si>
  <si>
    <t>YDR146C</t>
  </si>
  <si>
    <t>YDR451C</t>
  </si>
  <si>
    <t>YML027W</t>
  </si>
  <si>
    <t>YJL056C</t>
  </si>
  <si>
    <t>YGL035C</t>
  </si>
  <si>
    <t>MIG1</t>
  </si>
  <si>
    <t>dgln3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</si>
</sst>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3"/>
      <color rgb="FF000000"/>
      <name val="Arial"/>
    </font>
    <font>
      <sz val="12"/>
      <color rgb="FF000000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  <font>
      <sz val="10"/>
      <color theme="1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5" fillId="0" borderId="0" xfId="0" applyFont="1"/>
    <xf numFmtId="0" fontId="6" fillId="0" borderId="0" xfId="0" applyFont="1"/>
    <xf numFmtId="0" fontId="9" fillId="0" borderId="0" xfId="0" applyFont="1" applyFill="1"/>
  </cellXfs>
  <cellStyles count="27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C26" sqref="C26"/>
    </sheetView>
  </sheetViews>
  <sheetFormatPr baseColWidth="10" defaultColWidth="11" defaultRowHeight="12" x14ac:dyDescent="0"/>
  <cols>
    <col min="1" max="1" width="13.42578125" style="1" bestFit="1" customWidth="1"/>
    <col min="2" max="2" width="11.5703125" style="1" bestFit="1" customWidth="1"/>
    <col min="3" max="16384" width="11" style="1"/>
  </cols>
  <sheetData>
    <row r="1" spans="1:8" ht="13">
      <c r="A1" s="1" t="s">
        <v>3</v>
      </c>
      <c r="B1" s="1" t="s">
        <v>4</v>
      </c>
      <c r="C1" t="s">
        <v>17</v>
      </c>
      <c r="F1"/>
      <c r="G1"/>
      <c r="H1"/>
    </row>
    <row r="2" spans="1:8" ht="15">
      <c r="A2" s="1" t="s">
        <v>15</v>
      </c>
      <c r="B2" s="10" t="s">
        <v>16</v>
      </c>
      <c r="C2">
        <f>2*degradation_rates!C2</f>
        <v>0.46209812037329601</v>
      </c>
      <c r="H2"/>
    </row>
    <row r="3" spans="1:8" ht="15">
      <c r="A3" s="1" t="s">
        <v>50</v>
      </c>
      <c r="B3" s="10" t="s">
        <v>38</v>
      </c>
      <c r="C3">
        <f>2*degradation_rates!C3</f>
        <v>5.4364483999999998E-2</v>
      </c>
      <c r="H3"/>
    </row>
    <row r="4" spans="1:8" ht="15">
      <c r="A4" s="1" t="s">
        <v>6</v>
      </c>
      <c r="B4" s="10" t="s">
        <v>0</v>
      </c>
      <c r="C4">
        <f>2*degradation_rates!C4</f>
        <v>5.436448474979963E-2</v>
      </c>
      <c r="E4" s="5"/>
      <c r="H4"/>
    </row>
    <row r="5" spans="1:8" ht="15">
      <c r="A5" s="1" t="s">
        <v>51</v>
      </c>
      <c r="B5" s="10" t="s">
        <v>32</v>
      </c>
      <c r="C5">
        <f>2*degradation_rates!C5</f>
        <v>5.4364483999999998E-2</v>
      </c>
      <c r="E5" s="5"/>
      <c r="H5"/>
    </row>
    <row r="6" spans="1:8" ht="15">
      <c r="A6" s="1" t="s">
        <v>52</v>
      </c>
      <c r="B6" s="10" t="s">
        <v>34</v>
      </c>
      <c r="C6">
        <f>2*degradation_rates!C6</f>
        <v>5.3319013889226559E-2</v>
      </c>
      <c r="H6"/>
    </row>
    <row r="7" spans="1:8" ht="15">
      <c r="A7" s="1" t="s">
        <v>53</v>
      </c>
      <c r="B7" s="10" t="s">
        <v>43</v>
      </c>
      <c r="C7">
        <f>2*degradation_rates!C7</f>
        <v>5.436448474979963E-2</v>
      </c>
      <c r="H7"/>
    </row>
    <row r="8" spans="1:8" ht="15">
      <c r="A8" s="1" t="s">
        <v>54</v>
      </c>
      <c r="B8" s="10" t="s">
        <v>48</v>
      </c>
      <c r="C8">
        <f>2*degradation_rates!C8</f>
        <v>0.46209812037329684</v>
      </c>
      <c r="H8"/>
    </row>
    <row r="9" spans="1:8" ht="15">
      <c r="A9" s="1" t="s">
        <v>55</v>
      </c>
      <c r="B9" s="10" t="s">
        <v>49</v>
      </c>
      <c r="C9">
        <f>2*degradation_rates!C9</f>
        <v>5.4364483999999998E-2</v>
      </c>
      <c r="H9"/>
    </row>
    <row r="10" spans="1:8" ht="15">
      <c r="A10" s="1" t="s">
        <v>56</v>
      </c>
      <c r="B10" s="10" t="s">
        <v>47</v>
      </c>
      <c r="C10">
        <f>2*degradation_rates!C10</f>
        <v>3.3007008598092635E-2</v>
      </c>
      <c r="H10"/>
    </row>
    <row r="11" spans="1:8" ht="15">
      <c r="A11" s="1" t="s">
        <v>57</v>
      </c>
      <c r="B11" s="10" t="s">
        <v>46</v>
      </c>
      <c r="C11">
        <f>2*degradation_rates!C11</f>
        <v>4.6209812037329686E-3</v>
      </c>
      <c r="H11"/>
    </row>
    <row r="12" spans="1:8" ht="15">
      <c r="A12" s="1" t="s">
        <v>58</v>
      </c>
      <c r="B12" s="10" t="s">
        <v>40</v>
      </c>
      <c r="C12">
        <f>2*degradation_rates!C12</f>
        <v>9.2419624074659368E-2</v>
      </c>
      <c r="H12"/>
    </row>
    <row r="13" spans="1:8" ht="15">
      <c r="A13" s="1" t="s">
        <v>59</v>
      </c>
      <c r="B13" s="10" t="s">
        <v>29</v>
      </c>
      <c r="C13">
        <f>2*degradation_rates!C13</f>
        <v>0.69314718055994529</v>
      </c>
      <c r="E13" s="5"/>
      <c r="H13"/>
    </row>
    <row r="14" spans="1:8" ht="15">
      <c r="A14" s="1" t="s">
        <v>60</v>
      </c>
      <c r="B14" s="10" t="s">
        <v>44</v>
      </c>
      <c r="C14">
        <f>2*degradation_rates!C14</f>
        <v>5.436448474979963E-2</v>
      </c>
      <c r="H14"/>
    </row>
    <row r="15" spans="1:8" ht="15">
      <c r="A15" s="1" t="s">
        <v>61</v>
      </c>
      <c r="B15" s="10" t="s">
        <v>35</v>
      </c>
      <c r="C15">
        <f>2*degradation_rates!C15</f>
        <v>5.436448474979963E-2</v>
      </c>
      <c r="H15"/>
    </row>
    <row r="16" spans="1:8" ht="15">
      <c r="A16" s="1" t="s">
        <v>62</v>
      </c>
      <c r="B16" s="10" t="s">
        <v>33</v>
      </c>
      <c r="C16">
        <f>2*degradation_rates!C16</f>
        <v>5.4364483999999998E-2</v>
      </c>
      <c r="H16"/>
    </row>
    <row r="17" spans="1:8" ht="15">
      <c r="A17" s="1" t="s">
        <v>63</v>
      </c>
      <c r="B17" s="10" t="s">
        <v>28</v>
      </c>
      <c r="C17">
        <f>2*degradation_rates!C17</f>
        <v>9.2419624074659368E-2</v>
      </c>
      <c r="H17"/>
    </row>
    <row r="18" spans="1:8" ht="15">
      <c r="A18" s="1" t="s">
        <v>64</v>
      </c>
      <c r="B18" s="10" t="s">
        <v>42</v>
      </c>
      <c r="C18">
        <f>2*degradation_rates!C18</f>
        <v>5.4364483999999998E-2</v>
      </c>
      <c r="H18"/>
    </row>
    <row r="19" spans="1:8" ht="15">
      <c r="A19" s="1" t="s">
        <v>65</v>
      </c>
      <c r="B19" s="10" t="s">
        <v>39</v>
      </c>
      <c r="C19">
        <f>2*degradation_rates!C19</f>
        <v>5.4364483999999998E-2</v>
      </c>
      <c r="E19" s="5"/>
      <c r="H19"/>
    </row>
    <row r="20" spans="1:8" ht="15">
      <c r="A20" s="1" t="s">
        <v>66</v>
      </c>
      <c r="B20" s="10" t="s">
        <v>37</v>
      </c>
      <c r="C20">
        <f>2*degradation_rates!C20</f>
        <v>3.7467415165402446E-2</v>
      </c>
      <c r="H20"/>
    </row>
    <row r="21" spans="1:8" ht="15">
      <c r="A21" s="1" t="s">
        <v>67</v>
      </c>
      <c r="B21" s="10" t="s">
        <v>36</v>
      </c>
      <c r="C21">
        <f>2*degradation_rates!C21</f>
        <v>5.436448474979963E-2</v>
      </c>
      <c r="H21"/>
    </row>
    <row r="22" spans="1:8" ht="15">
      <c r="A22" s="1" t="s">
        <v>68</v>
      </c>
      <c r="B22" s="10" t="s">
        <v>30</v>
      </c>
      <c r="C22">
        <f>2*degradation_rates!C22</f>
        <v>0.46209812037329684</v>
      </c>
      <c r="H22"/>
    </row>
    <row r="23" spans="1:8" ht="15">
      <c r="A23" s="1" t="s">
        <v>41</v>
      </c>
      <c r="B23" s="10" t="s">
        <v>41</v>
      </c>
      <c r="C23">
        <f>2*degradation_rates!C23</f>
        <v>5.5451774444795626E-2</v>
      </c>
    </row>
    <row r="24" spans="1:8" ht="15">
      <c r="A24" s="1" t="s">
        <v>69</v>
      </c>
      <c r="B24" s="10" t="s">
        <v>31</v>
      </c>
      <c r="C24">
        <f>2*degradation_rates!C24</f>
        <v>0.46209812037329684</v>
      </c>
      <c r="E24" s="5"/>
    </row>
    <row r="25" spans="1:8" ht="15">
      <c r="A25" s="1" t="s">
        <v>70</v>
      </c>
      <c r="B25" s="10" t="s">
        <v>45</v>
      </c>
      <c r="C25">
        <f>2*degradation_rates!C25</f>
        <v>8.504873381103624E-3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sqref="A1:B1048576"/>
    </sheetView>
  </sheetViews>
  <sheetFormatPr baseColWidth="10" defaultColWidth="11" defaultRowHeight="12" x14ac:dyDescent="0"/>
  <cols>
    <col min="1" max="1" width="13.42578125" style="1" bestFit="1" customWidth="1"/>
    <col min="2" max="2" width="11.5703125" style="1" bestFit="1" customWidth="1"/>
    <col min="3" max="3" width="13" style="1" bestFit="1" customWidth="1"/>
    <col min="4" max="16384" width="11" style="1"/>
  </cols>
  <sheetData>
    <row r="1" spans="1:3">
      <c r="A1" s="1" t="s">
        <v>3</v>
      </c>
      <c r="B1" s="1" t="s">
        <v>4</v>
      </c>
      <c r="C1" s="1" t="s">
        <v>5</v>
      </c>
    </row>
    <row r="2" spans="1:3" ht="15">
      <c r="A2" s="1" t="s">
        <v>15</v>
      </c>
      <c r="B2" s="10" t="s">
        <v>16</v>
      </c>
      <c r="C2" s="4">
        <v>0.231049060186648</v>
      </c>
    </row>
    <row r="3" spans="1:3" ht="15">
      <c r="A3" s="1" t="s">
        <v>50</v>
      </c>
      <c r="B3" s="10" t="s">
        <v>38</v>
      </c>
      <c r="C3" s="4">
        <v>2.7182241999999999E-2</v>
      </c>
    </row>
    <row r="4" spans="1:3" ht="15">
      <c r="A4" s="1" t="s">
        <v>6</v>
      </c>
      <c r="B4" s="10" t="s">
        <v>0</v>
      </c>
      <c r="C4" s="4">
        <v>2.7182242374899815E-2</v>
      </c>
    </row>
    <row r="5" spans="1:3" ht="15">
      <c r="A5" s="1" t="s">
        <v>51</v>
      </c>
      <c r="B5" s="10" t="s">
        <v>32</v>
      </c>
      <c r="C5" s="4">
        <v>2.7182241999999999E-2</v>
      </c>
    </row>
    <row r="6" spans="1:3" ht="15">
      <c r="A6" s="1" t="s">
        <v>52</v>
      </c>
      <c r="B6" s="10" t="s">
        <v>34</v>
      </c>
      <c r="C6" s="4">
        <v>2.6659506944613279E-2</v>
      </c>
    </row>
    <row r="7" spans="1:3" ht="15">
      <c r="A7" s="1" t="s">
        <v>53</v>
      </c>
      <c r="B7" s="10" t="s">
        <v>43</v>
      </c>
      <c r="C7" s="4">
        <v>2.7182242374899815E-2</v>
      </c>
    </row>
    <row r="8" spans="1:3" ht="15">
      <c r="A8" s="1" t="s">
        <v>54</v>
      </c>
      <c r="B8" s="10" t="s">
        <v>48</v>
      </c>
      <c r="C8" s="4">
        <v>0.23104906018664842</v>
      </c>
    </row>
    <row r="9" spans="1:3" ht="15">
      <c r="A9" s="1" t="s">
        <v>55</v>
      </c>
      <c r="B9" s="10" t="s">
        <v>49</v>
      </c>
      <c r="C9" s="4">
        <v>2.7182241999999999E-2</v>
      </c>
    </row>
    <row r="10" spans="1:3" ht="15">
      <c r="A10" s="1" t="s">
        <v>56</v>
      </c>
      <c r="B10" s="10" t="s">
        <v>47</v>
      </c>
      <c r="C10" s="4">
        <v>1.6503504299046318E-2</v>
      </c>
    </row>
    <row r="11" spans="1:3" ht="15">
      <c r="A11" s="1" t="s">
        <v>57</v>
      </c>
      <c r="B11" s="10" t="s">
        <v>46</v>
      </c>
      <c r="C11" s="4">
        <v>2.3104906018664843E-3</v>
      </c>
    </row>
    <row r="12" spans="1:3" ht="15">
      <c r="A12" s="1" t="s">
        <v>58</v>
      </c>
      <c r="B12" s="10" t="s">
        <v>40</v>
      </c>
      <c r="C12" s="4">
        <v>4.6209812037329684E-2</v>
      </c>
    </row>
    <row r="13" spans="1:3" ht="15">
      <c r="A13" s="1" t="s">
        <v>59</v>
      </c>
      <c r="B13" s="10" t="s">
        <v>29</v>
      </c>
      <c r="C13" s="4">
        <v>0.34657359027997264</v>
      </c>
    </row>
    <row r="14" spans="1:3" ht="15">
      <c r="A14" s="1" t="s">
        <v>60</v>
      </c>
      <c r="B14" s="10" t="s">
        <v>44</v>
      </c>
      <c r="C14" s="4">
        <v>2.7182242374899815E-2</v>
      </c>
    </row>
    <row r="15" spans="1:3" ht="15">
      <c r="A15" s="1" t="s">
        <v>61</v>
      </c>
      <c r="B15" s="10" t="s">
        <v>35</v>
      </c>
      <c r="C15" s="4">
        <v>2.7182242374899815E-2</v>
      </c>
    </row>
    <row r="16" spans="1:3" ht="15">
      <c r="A16" s="1" t="s">
        <v>62</v>
      </c>
      <c r="B16" s="10" t="s">
        <v>33</v>
      </c>
      <c r="C16" s="4">
        <v>2.7182241999999999E-2</v>
      </c>
    </row>
    <row r="17" spans="1:3" ht="15">
      <c r="A17" s="1" t="s">
        <v>63</v>
      </c>
      <c r="B17" s="10" t="s">
        <v>28</v>
      </c>
      <c r="C17" s="4">
        <v>4.6209812037329684E-2</v>
      </c>
    </row>
    <row r="18" spans="1:3" ht="15">
      <c r="A18" s="1" t="s">
        <v>64</v>
      </c>
      <c r="B18" s="10" t="s">
        <v>42</v>
      </c>
      <c r="C18" s="4">
        <v>2.7182241999999999E-2</v>
      </c>
    </row>
    <row r="19" spans="1:3" ht="15">
      <c r="A19" s="1" t="s">
        <v>65</v>
      </c>
      <c r="B19" s="10" t="s">
        <v>39</v>
      </c>
      <c r="C19" s="4">
        <v>2.7182241999999999E-2</v>
      </c>
    </row>
    <row r="20" spans="1:3" ht="15">
      <c r="A20" s="1" t="s">
        <v>66</v>
      </c>
      <c r="B20" s="10" t="s">
        <v>37</v>
      </c>
      <c r="C20" s="4">
        <v>1.8733707582701223E-2</v>
      </c>
    </row>
    <row r="21" spans="1:3" ht="15">
      <c r="A21" s="1" t="s">
        <v>67</v>
      </c>
      <c r="B21" s="10" t="s">
        <v>36</v>
      </c>
      <c r="C21" s="4">
        <v>2.7182242374899815E-2</v>
      </c>
    </row>
    <row r="22" spans="1:3" ht="15">
      <c r="A22" s="1" t="s">
        <v>68</v>
      </c>
      <c r="B22" s="10" t="s">
        <v>30</v>
      </c>
      <c r="C22" s="4">
        <v>0.23104906018664842</v>
      </c>
    </row>
    <row r="23" spans="1:3" ht="15">
      <c r="A23" s="1" t="s">
        <v>41</v>
      </c>
      <c r="B23" s="10" t="s">
        <v>41</v>
      </c>
      <c r="C23" s="4">
        <v>2.7725887222397813E-2</v>
      </c>
    </row>
    <row r="24" spans="1:3" ht="15">
      <c r="A24" s="1" t="s">
        <v>69</v>
      </c>
      <c r="B24" s="10" t="s">
        <v>31</v>
      </c>
      <c r="C24" s="4">
        <v>0.23104906018664842</v>
      </c>
    </row>
    <row r="25" spans="1:3" ht="15">
      <c r="A25" s="1" t="s">
        <v>70</v>
      </c>
      <c r="B25" s="10" t="s">
        <v>45</v>
      </c>
      <c r="C25" s="4">
        <v>4.252436690551812E-3</v>
      </c>
    </row>
    <row r="26" spans="1:3">
      <c r="C26" s="5"/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D1" workbookViewId="0">
      <selection activeCell="M13" sqref="M13"/>
    </sheetView>
  </sheetViews>
  <sheetFormatPr baseColWidth="10" defaultColWidth="10.5703125" defaultRowHeight="13" x14ac:dyDescent="0"/>
  <cols>
    <col min="1" max="1" width="13.42578125" style="1" bestFit="1" customWidth="1"/>
    <col min="2" max="2" width="11.5703125" style="1" bestFit="1" customWidth="1"/>
  </cols>
  <sheetData>
    <row r="1" spans="1:15" ht="14">
      <c r="A1" s="1" t="s">
        <v>3</v>
      </c>
      <c r="B1" s="1" t="s">
        <v>4</v>
      </c>
      <c r="C1" s="8">
        <v>15</v>
      </c>
      <c r="D1" s="8">
        <v>15</v>
      </c>
      <c r="E1" s="8">
        <v>15</v>
      </c>
      <c r="F1" s="8">
        <v>15</v>
      </c>
      <c r="G1" s="8">
        <v>30</v>
      </c>
      <c r="H1" s="8">
        <v>30</v>
      </c>
      <c r="I1" s="8">
        <v>30</v>
      </c>
      <c r="J1" s="8">
        <v>30</v>
      </c>
      <c r="K1" s="8">
        <v>30</v>
      </c>
      <c r="L1" s="8">
        <v>60</v>
      </c>
      <c r="M1" s="8">
        <v>60</v>
      </c>
      <c r="N1" s="8">
        <v>60</v>
      </c>
      <c r="O1" s="6">
        <v>60</v>
      </c>
    </row>
    <row r="2" spans="1:15" ht="15">
      <c r="A2" s="1" t="s">
        <v>15</v>
      </c>
      <c r="B2" s="10" t="s">
        <v>16</v>
      </c>
      <c r="C2">
        <v>0.60560000000000003</v>
      </c>
      <c r="D2">
        <v>-1.0571999999999999</v>
      </c>
      <c r="E2">
        <v>0.16569999999999999</v>
      </c>
      <c r="F2">
        <v>-0.38440000000000002</v>
      </c>
      <c r="G2">
        <v>0.55430000000000001</v>
      </c>
      <c r="H2">
        <v>0.9244</v>
      </c>
      <c r="I2">
        <v>-0.38990000000000002</v>
      </c>
      <c r="J2">
        <v>-0.60240000000000005</v>
      </c>
      <c r="K2">
        <v>0.31380000000000002</v>
      </c>
      <c r="L2">
        <v>0.79830000000000001</v>
      </c>
      <c r="M2">
        <v>0.5161</v>
      </c>
      <c r="N2">
        <v>-0.4284</v>
      </c>
      <c r="O2">
        <v>-1.2202</v>
      </c>
    </row>
    <row r="3" spans="1:15" ht="15">
      <c r="A3" s="1" t="s">
        <v>50</v>
      </c>
      <c r="B3" s="10" t="s">
        <v>38</v>
      </c>
      <c r="C3">
        <v>-0.3261</v>
      </c>
      <c r="D3">
        <v>7.8E-2</v>
      </c>
      <c r="E3">
        <v>-0.84089999999999998</v>
      </c>
      <c r="F3">
        <v>-0.2636</v>
      </c>
      <c r="G3">
        <v>-0.47970000000000002</v>
      </c>
      <c r="H3">
        <v>1.7999999999999999E-2</v>
      </c>
      <c r="I3">
        <v>0.24590000000000001</v>
      </c>
      <c r="J3">
        <v>0.42809999999999998</v>
      </c>
      <c r="K3">
        <v>0.99270000000000003</v>
      </c>
      <c r="L3">
        <v>-0.68279999999999996</v>
      </c>
      <c r="M3">
        <v>-0.64070000000000005</v>
      </c>
      <c r="N3">
        <v>-0.70350000000000001</v>
      </c>
      <c r="O3">
        <v>0.64600000000000002</v>
      </c>
    </row>
    <row r="4" spans="1:15" ht="15">
      <c r="A4" s="1" t="s">
        <v>6</v>
      </c>
      <c r="B4" s="10" t="s">
        <v>0</v>
      </c>
      <c r="C4">
        <v>-0.16739999999999999</v>
      </c>
      <c r="D4">
        <v>-9.5899999999999999E-2</v>
      </c>
      <c r="E4">
        <v>1.202</v>
      </c>
      <c r="F4">
        <v>1.3568</v>
      </c>
      <c r="G4">
        <v>-0.42530000000000001</v>
      </c>
      <c r="H4">
        <v>0.4803</v>
      </c>
      <c r="I4">
        <v>1.0042</v>
      </c>
      <c r="J4">
        <v>1.2911999999999999</v>
      </c>
      <c r="K4">
        <v>2.1520000000000001</v>
      </c>
      <c r="L4">
        <v>2.1587000000000001</v>
      </c>
      <c r="M4">
        <v>0.86670000000000003</v>
      </c>
      <c r="N4">
        <v>2.4531000000000001</v>
      </c>
      <c r="O4">
        <v>1.5551999999999999</v>
      </c>
    </row>
    <row r="5" spans="1:15" ht="15">
      <c r="A5" s="1" t="s">
        <v>51</v>
      </c>
      <c r="B5" s="10" t="s">
        <v>32</v>
      </c>
      <c r="C5">
        <v>-0.3871</v>
      </c>
      <c r="D5">
        <v>0.33900000000000002</v>
      </c>
      <c r="E5">
        <v>-0.48409999999999997</v>
      </c>
      <c r="F5">
        <v>-0.4753</v>
      </c>
      <c r="G5">
        <v>0.54179999999999995</v>
      </c>
      <c r="H5">
        <v>0.21110000000000001</v>
      </c>
      <c r="I5">
        <v>3.4200000000000001E-2</v>
      </c>
      <c r="J5">
        <v>0.4803</v>
      </c>
      <c r="K5">
        <v>-1.2919</v>
      </c>
      <c r="L5">
        <v>0.34670000000000001</v>
      </c>
      <c r="M5">
        <v>-3.32E-2</v>
      </c>
      <c r="N5">
        <v>-0.15540000000000001</v>
      </c>
      <c r="O5">
        <v>0.60240000000000005</v>
      </c>
    </row>
    <row r="6" spans="1:15" ht="15">
      <c r="A6" s="1" t="s">
        <v>52</v>
      </c>
      <c r="B6" s="10" t="s">
        <v>34</v>
      </c>
      <c r="C6">
        <v>-0.44940000000000002</v>
      </c>
      <c r="D6">
        <v>-0.53610000000000002</v>
      </c>
      <c r="E6">
        <v>0.19420000000000001</v>
      </c>
      <c r="F6">
        <v>-0.4073</v>
      </c>
      <c r="G6">
        <v>8.8000000000000005E-3</v>
      </c>
      <c r="H6">
        <v>-0.18840000000000001</v>
      </c>
      <c r="I6">
        <v>-1.7910999999999999</v>
      </c>
      <c r="J6">
        <v>-0.20610000000000001</v>
      </c>
      <c r="K6">
        <v>-0.78349999999999997</v>
      </c>
      <c r="L6">
        <v>-0.96879999999999999</v>
      </c>
      <c r="M6">
        <v>-0.7742</v>
      </c>
      <c r="N6">
        <v>-0.91649999999999998</v>
      </c>
      <c r="O6">
        <v>-0.70030000000000003</v>
      </c>
    </row>
    <row r="7" spans="1:15" ht="15">
      <c r="A7" s="1" t="s">
        <v>53</v>
      </c>
      <c r="B7" s="10" t="s">
        <v>43</v>
      </c>
      <c r="C7">
        <v>0.53239999999999998</v>
      </c>
      <c r="D7">
        <v>0.86529999999999996</v>
      </c>
      <c r="E7">
        <v>-0.1229</v>
      </c>
      <c r="F7">
        <v>-1.1520999999999999</v>
      </c>
      <c r="G7">
        <v>0.42320000000000002</v>
      </c>
      <c r="H7">
        <v>0.82010000000000005</v>
      </c>
      <c r="I7">
        <v>9.3399999999999997E-2</v>
      </c>
      <c r="J7">
        <v>-0.3362</v>
      </c>
      <c r="K7">
        <v>-0.2999</v>
      </c>
      <c r="L7">
        <v>-0.30709999999999998</v>
      </c>
      <c r="M7">
        <v>-0.56789999999999996</v>
      </c>
      <c r="N7">
        <v>-0.91559999999999997</v>
      </c>
      <c r="O7">
        <v>-0.36509999999999998</v>
      </c>
    </row>
    <row r="8" spans="1:15" ht="15">
      <c r="A8" s="1" t="s">
        <v>54</v>
      </c>
      <c r="B8" s="10" t="s">
        <v>48</v>
      </c>
      <c r="C8">
        <v>-1.2251000000000001</v>
      </c>
      <c r="D8">
        <v>0.3775</v>
      </c>
      <c r="E8">
        <v>0.16650000000000001</v>
      </c>
      <c r="F8">
        <v>-0.54879999999999995</v>
      </c>
      <c r="G8">
        <v>-0.64390000000000003</v>
      </c>
      <c r="H8">
        <v>-0.2681</v>
      </c>
      <c r="I8">
        <v>1.4159999999999999</v>
      </c>
      <c r="J8">
        <v>0.99670000000000003</v>
      </c>
      <c r="K8">
        <v>0.73699999999999999</v>
      </c>
      <c r="L8">
        <v>0.1993</v>
      </c>
      <c r="M8">
        <v>0.83379999999999999</v>
      </c>
      <c r="N8">
        <v>0.8669</v>
      </c>
      <c r="O8">
        <v>0.19270000000000001</v>
      </c>
    </row>
    <row r="9" spans="1:15" ht="15">
      <c r="A9" s="1" t="s">
        <v>55</v>
      </c>
      <c r="B9" s="10" t="s">
        <v>49</v>
      </c>
      <c r="C9">
        <v>0.30840000000000001</v>
      </c>
      <c r="D9">
        <v>0.2238</v>
      </c>
      <c r="E9">
        <v>1.6832</v>
      </c>
      <c r="F9">
        <v>1.1787000000000001</v>
      </c>
      <c r="G9">
        <v>-0.88</v>
      </c>
      <c r="H9">
        <v>1.2565</v>
      </c>
      <c r="I9">
        <v>1.2038</v>
      </c>
      <c r="J9">
        <v>1.1176999999999999</v>
      </c>
      <c r="K9">
        <v>1.7827999999999999</v>
      </c>
      <c r="L9">
        <v>1.4458</v>
      </c>
      <c r="M9">
        <v>0.86680000000000001</v>
      </c>
      <c r="N9">
        <v>1.6827000000000001</v>
      </c>
      <c r="O9">
        <v>2.0472999999999999</v>
      </c>
    </row>
    <row r="10" spans="1:15" ht="15">
      <c r="A10" s="1" t="s">
        <v>56</v>
      </c>
      <c r="B10" s="10" t="s">
        <v>47</v>
      </c>
      <c r="C10">
        <v>-0.64229999999999998</v>
      </c>
      <c r="D10">
        <v>-1.4957</v>
      </c>
      <c r="E10">
        <v>-0.53469999999999995</v>
      </c>
      <c r="F10">
        <v>-1.3753</v>
      </c>
      <c r="G10">
        <v>-1.1134999999999999</v>
      </c>
      <c r="H10">
        <v>-1.3188</v>
      </c>
      <c r="I10">
        <v>-0.79459999999999997</v>
      </c>
      <c r="J10">
        <v>-9.2600000000000002E-2</v>
      </c>
      <c r="K10">
        <v>4.0000000000000002E-4</v>
      </c>
      <c r="L10">
        <v>-0.2288</v>
      </c>
      <c r="M10">
        <v>-0.85299999999999998</v>
      </c>
      <c r="N10">
        <v>-0.71350000000000002</v>
      </c>
      <c r="O10">
        <v>0.47570000000000001</v>
      </c>
    </row>
    <row r="11" spans="1:15" ht="15">
      <c r="A11" s="1" t="s">
        <v>57</v>
      </c>
      <c r="B11" s="10" t="s">
        <v>46</v>
      </c>
      <c r="C11">
        <v>-2.0259</v>
      </c>
      <c r="D11">
        <v>1.2025999999999999</v>
      </c>
      <c r="E11">
        <v>0.85219999999999996</v>
      </c>
      <c r="F11">
        <v>1.111</v>
      </c>
      <c r="G11">
        <v>-0.42909999999999998</v>
      </c>
      <c r="H11">
        <v>-0.88849999999999996</v>
      </c>
      <c r="I11">
        <v>0.93540000000000001</v>
      </c>
      <c r="J11">
        <v>0.7026</v>
      </c>
      <c r="K11">
        <v>1.2608999999999999</v>
      </c>
      <c r="L11">
        <v>-0.17230000000000001</v>
      </c>
      <c r="M11">
        <v>-0.83009999999999995</v>
      </c>
      <c r="N11">
        <v>1.1946000000000001</v>
      </c>
      <c r="O11">
        <v>0.24709999999999999</v>
      </c>
    </row>
    <row r="12" spans="1:15" ht="15">
      <c r="A12" s="1" t="s">
        <v>58</v>
      </c>
      <c r="B12" s="10" t="s">
        <v>40</v>
      </c>
      <c r="C12">
        <v>3.0510999999999999</v>
      </c>
      <c r="D12">
        <v>8.6073000000000004</v>
      </c>
      <c r="E12">
        <v>5.3079000000000001</v>
      </c>
      <c r="F12">
        <v>3.3574000000000002</v>
      </c>
      <c r="G12">
        <v>2.6960000000000002</v>
      </c>
      <c r="H12">
        <v>0.59260000000000002</v>
      </c>
      <c r="I12">
        <v>2.8308</v>
      </c>
      <c r="J12">
        <v>0.84670000000000001</v>
      </c>
      <c r="K12">
        <v>-0.64390000000000003</v>
      </c>
      <c r="L12">
        <v>-0.91930000000000001</v>
      </c>
      <c r="M12">
        <v>-2.3355999999999999</v>
      </c>
      <c r="N12">
        <v>-1.7196</v>
      </c>
      <c r="O12">
        <v>-1.7269000000000001</v>
      </c>
    </row>
    <row r="13" spans="1:15" ht="15">
      <c r="A13" s="1" t="s">
        <v>59</v>
      </c>
      <c r="B13" s="10" t="s">
        <v>29</v>
      </c>
      <c r="C13">
        <v>-1.0323</v>
      </c>
      <c r="D13">
        <v>1.0141</v>
      </c>
      <c r="E13">
        <v>0.20569999999999999</v>
      </c>
      <c r="F13">
        <v>-0.2848</v>
      </c>
      <c r="G13">
        <v>0.33500000000000002</v>
      </c>
      <c r="H13">
        <v>0.84209999999999996</v>
      </c>
      <c r="I13">
        <v>0.13189999999999999</v>
      </c>
      <c r="J13">
        <v>1.4536</v>
      </c>
      <c r="K13">
        <v>-0.76559999999999995</v>
      </c>
      <c r="L13">
        <v>0.74419999999999997</v>
      </c>
      <c r="M13">
        <v>1.2458</v>
      </c>
      <c r="N13">
        <v>0.87539999999999996</v>
      </c>
      <c r="O13">
        <v>-0.1343</v>
      </c>
    </row>
    <row r="14" spans="1:15" ht="15">
      <c r="A14" s="1" t="s">
        <v>60</v>
      </c>
      <c r="B14" s="10" t="s">
        <v>44</v>
      </c>
      <c r="C14">
        <v>-1.3305</v>
      </c>
      <c r="D14">
        <v>2.5337000000000001</v>
      </c>
      <c r="E14">
        <v>1.4569000000000001</v>
      </c>
      <c r="F14">
        <v>1.2762</v>
      </c>
      <c r="G14">
        <v>0.65349999999999997</v>
      </c>
      <c r="H14">
        <v>0.9839</v>
      </c>
      <c r="I14">
        <v>2.1579999999999999</v>
      </c>
      <c r="J14">
        <v>-0.51170000000000004</v>
      </c>
      <c r="K14">
        <v>1.6001000000000001</v>
      </c>
      <c r="L14">
        <v>2.2101999999999999</v>
      </c>
      <c r="M14">
        <v>0.93799999999999994</v>
      </c>
      <c r="N14">
        <v>2.6795</v>
      </c>
      <c r="O14">
        <v>-6.08E-2</v>
      </c>
    </row>
    <row r="15" spans="1:15" ht="15">
      <c r="A15" s="1" t="s">
        <v>61</v>
      </c>
      <c r="B15" s="10" t="s">
        <v>35</v>
      </c>
      <c r="C15">
        <v>-2.3953000000000002</v>
      </c>
      <c r="D15">
        <v>-0.60880000000000001</v>
      </c>
      <c r="E15">
        <v>-1.1042000000000001</v>
      </c>
      <c r="F15">
        <v>-0.98609999999999998</v>
      </c>
      <c r="G15">
        <v>-1.0640000000000001</v>
      </c>
      <c r="H15">
        <v>0.55830000000000002</v>
      </c>
      <c r="I15">
        <v>-2.8999999999999998E-3</v>
      </c>
      <c r="J15">
        <v>-0.82210000000000005</v>
      </c>
      <c r="K15">
        <v>-0.40250000000000002</v>
      </c>
      <c r="L15">
        <v>0.29139999999999999</v>
      </c>
      <c r="M15">
        <v>-1.9228000000000001</v>
      </c>
      <c r="N15">
        <v>-1.1823999999999999</v>
      </c>
      <c r="O15">
        <v>0.55130000000000001</v>
      </c>
    </row>
    <row r="16" spans="1:15" ht="15">
      <c r="A16" s="1" t="s">
        <v>62</v>
      </c>
      <c r="B16" s="10" t="s">
        <v>33</v>
      </c>
      <c r="C16">
        <v>0.82110000000000005</v>
      </c>
      <c r="D16">
        <v>0.64070000000000005</v>
      </c>
      <c r="E16">
        <v>1.353</v>
      </c>
      <c r="F16">
        <v>-0.14330000000000001</v>
      </c>
      <c r="G16">
        <v>-2.2048999999999999</v>
      </c>
      <c r="H16">
        <v>-1.5176000000000001</v>
      </c>
      <c r="I16">
        <v>0.70979999999999999</v>
      </c>
      <c r="J16">
        <v>0.91290000000000004</v>
      </c>
      <c r="K16">
        <v>8.8000000000000005E-3</v>
      </c>
      <c r="L16">
        <v>-0.42049999999999998</v>
      </c>
      <c r="M16">
        <v>-1.0754999999999999</v>
      </c>
      <c r="N16">
        <v>0.78590000000000004</v>
      </c>
      <c r="O16">
        <v>0.84750000000000003</v>
      </c>
    </row>
    <row r="17" spans="1:15" ht="15">
      <c r="A17" s="1" t="s">
        <v>63</v>
      </c>
      <c r="B17" s="10" t="s">
        <v>28</v>
      </c>
      <c r="C17">
        <v>4.02E-2</v>
      </c>
      <c r="D17">
        <v>2.0834000000000001</v>
      </c>
      <c r="E17">
        <v>1.3482000000000001</v>
      </c>
      <c r="F17">
        <v>-0.48020000000000002</v>
      </c>
      <c r="G17">
        <v>0.66820000000000002</v>
      </c>
      <c r="H17">
        <v>0.4582</v>
      </c>
      <c r="I17">
        <v>2.1783999999999999</v>
      </c>
      <c r="J17">
        <v>-0.92569999999999997</v>
      </c>
      <c r="K17">
        <v>0.90169999999999995</v>
      </c>
      <c r="L17">
        <v>1.3484</v>
      </c>
      <c r="M17">
        <v>0.90249999999999997</v>
      </c>
      <c r="N17">
        <v>0.85019999999999996</v>
      </c>
      <c r="O17">
        <v>-1.0747</v>
      </c>
    </row>
    <row r="18" spans="1:15" ht="15">
      <c r="A18" s="1" t="s">
        <v>64</v>
      </c>
      <c r="B18" s="10" t="s">
        <v>42</v>
      </c>
      <c r="C18">
        <v>-1.9655</v>
      </c>
      <c r="D18">
        <v>-0.32240000000000002</v>
      </c>
      <c r="E18">
        <v>0.99260000000000004</v>
      </c>
      <c r="F18">
        <v>-0.7823</v>
      </c>
      <c r="G18">
        <v>-0.81210000000000004</v>
      </c>
      <c r="H18">
        <v>-0.98729999999999996</v>
      </c>
      <c r="I18">
        <v>-0.1983</v>
      </c>
      <c r="J18">
        <v>7.1199999999999999E-2</v>
      </c>
      <c r="K18">
        <v>-0.45540000000000003</v>
      </c>
      <c r="L18">
        <v>-1.2208000000000001</v>
      </c>
      <c r="M18">
        <v>-1.3627</v>
      </c>
      <c r="N18">
        <v>-0.47110000000000002</v>
      </c>
      <c r="O18">
        <v>-0.16750000000000001</v>
      </c>
    </row>
    <row r="19" spans="1:15" ht="15">
      <c r="A19" s="1" t="s">
        <v>65</v>
      </c>
      <c r="B19" s="10" t="s">
        <v>39</v>
      </c>
      <c r="C19">
        <v>-0.10249999999999999</v>
      </c>
      <c r="D19">
        <v>0.17269999999999999</v>
      </c>
      <c r="E19">
        <v>2.5152000000000001</v>
      </c>
      <c r="F19">
        <v>0.90259999999999996</v>
      </c>
      <c r="G19">
        <v>-1.2200000000000001E-2</v>
      </c>
      <c r="H19">
        <v>0.17480000000000001</v>
      </c>
      <c r="I19">
        <v>0.2737</v>
      </c>
      <c r="J19">
        <v>1.8976</v>
      </c>
      <c r="K19">
        <v>0.97670000000000001</v>
      </c>
      <c r="L19">
        <v>0.18</v>
      </c>
      <c r="M19">
        <v>0.50419999999999998</v>
      </c>
      <c r="N19">
        <v>7.6399999999999996E-2</v>
      </c>
      <c r="O19">
        <v>-1.3151999999999999</v>
      </c>
    </row>
    <row r="20" spans="1:15" ht="15">
      <c r="A20" s="1" t="s">
        <v>66</v>
      </c>
      <c r="B20" s="10" t="s">
        <v>37</v>
      </c>
      <c r="C20">
        <v>-1.7184999999999999</v>
      </c>
      <c r="D20">
        <v>-0.4859</v>
      </c>
      <c r="E20">
        <v>0.34960000000000002</v>
      </c>
      <c r="F20">
        <v>-0.13120000000000001</v>
      </c>
      <c r="G20">
        <v>-2.4129</v>
      </c>
      <c r="H20">
        <v>-2.1711</v>
      </c>
      <c r="I20">
        <v>0.50839999999999996</v>
      </c>
      <c r="J20">
        <v>7.8600000000000003E-2</v>
      </c>
      <c r="K20">
        <v>3.27E-2</v>
      </c>
      <c r="L20">
        <v>-1.3431999999999999</v>
      </c>
      <c r="M20">
        <v>-2.6659000000000002</v>
      </c>
      <c r="N20">
        <v>0.18840000000000001</v>
      </c>
      <c r="O20">
        <v>-0.2757</v>
      </c>
    </row>
    <row r="21" spans="1:15" ht="15">
      <c r="A21" s="1" t="s">
        <v>67</v>
      </c>
      <c r="B21" s="10" t="s">
        <v>36</v>
      </c>
      <c r="C21">
        <v>-0.73870000000000002</v>
      </c>
      <c r="D21">
        <v>-0.20230000000000001</v>
      </c>
      <c r="E21">
        <v>-0.93069999999999997</v>
      </c>
      <c r="F21">
        <v>-0.73119999999999996</v>
      </c>
      <c r="G21">
        <v>-1.806</v>
      </c>
      <c r="H21">
        <v>0.73560000000000003</v>
      </c>
      <c r="I21">
        <v>-0.25230000000000002</v>
      </c>
      <c r="J21">
        <v>-0.16300000000000001</v>
      </c>
      <c r="K21">
        <v>-1.0767</v>
      </c>
      <c r="L21">
        <v>0.1018</v>
      </c>
      <c r="M21">
        <v>-2.92E-2</v>
      </c>
      <c r="N21">
        <v>0.43440000000000001</v>
      </c>
      <c r="O21">
        <v>9.2100000000000001E-2</v>
      </c>
    </row>
    <row r="22" spans="1:15" ht="15">
      <c r="A22" s="1" t="s">
        <v>68</v>
      </c>
      <c r="B22" s="10" t="s">
        <v>30</v>
      </c>
      <c r="C22">
        <v>-1.0359</v>
      </c>
      <c r="D22">
        <v>-0.20899999999999999</v>
      </c>
      <c r="E22">
        <v>-0.6754</v>
      </c>
      <c r="F22">
        <v>-1.7565999999999999</v>
      </c>
      <c r="G22">
        <v>-0.30480000000000002</v>
      </c>
      <c r="H22">
        <v>1.1516999999999999</v>
      </c>
      <c r="I22">
        <v>0.86260000000000003</v>
      </c>
      <c r="J22">
        <v>-0.34100000000000003</v>
      </c>
      <c r="K22">
        <v>-1.8669</v>
      </c>
      <c r="L22">
        <v>0.64649999999999996</v>
      </c>
      <c r="M22">
        <v>0.57950000000000002</v>
      </c>
      <c r="N22">
        <v>0.1827</v>
      </c>
      <c r="O22">
        <v>-0.69259999999999999</v>
      </c>
    </row>
    <row r="23" spans="1:15" ht="15">
      <c r="A23" s="1" t="s">
        <v>41</v>
      </c>
      <c r="B23" s="10" t="s">
        <v>41</v>
      </c>
      <c r="C23">
        <v>-1.1399999999999999</v>
      </c>
      <c r="D23">
        <v>-0.97789999999999999</v>
      </c>
      <c r="E23">
        <v>-0.69130000000000003</v>
      </c>
      <c r="F23">
        <v>-1.7069000000000001</v>
      </c>
      <c r="G23">
        <v>-2.1208999999999998</v>
      </c>
      <c r="H23">
        <v>0.42630000000000001</v>
      </c>
      <c r="I23">
        <v>-1.0689</v>
      </c>
      <c r="J23">
        <v>9.1000000000000004E-3</v>
      </c>
      <c r="K23">
        <v>-1.5022</v>
      </c>
      <c r="L23">
        <v>-1.7794000000000001</v>
      </c>
      <c r="M23">
        <v>-1.3169999999999999</v>
      </c>
      <c r="N23">
        <v>-0.51490000000000002</v>
      </c>
      <c r="O23">
        <v>-0.32600000000000001</v>
      </c>
    </row>
    <row r="24" spans="1:15" ht="15">
      <c r="A24" s="1" t="s">
        <v>69</v>
      </c>
      <c r="B24" s="10" t="s">
        <v>31</v>
      </c>
      <c r="C24">
        <v>-0.20810000000000001</v>
      </c>
      <c r="D24">
        <v>-1.0712999999999999</v>
      </c>
      <c r="E24">
        <v>-0.63990000000000002</v>
      </c>
      <c r="F24">
        <v>-2.238</v>
      </c>
      <c r="G24">
        <v>-8.5800000000000001E-2</v>
      </c>
      <c r="H24">
        <v>-1.6870000000000001</v>
      </c>
      <c r="I24">
        <v>-0.108</v>
      </c>
      <c r="J24">
        <v>-0.15090000000000001</v>
      </c>
      <c r="K24">
        <v>-0.94789999999999996</v>
      </c>
      <c r="L24">
        <v>-0.57789999999999997</v>
      </c>
      <c r="M24">
        <v>0.13800000000000001</v>
      </c>
      <c r="N24">
        <v>-0.6946</v>
      </c>
      <c r="O24">
        <v>-0.52159999999999995</v>
      </c>
    </row>
    <row r="25" spans="1:15" ht="15">
      <c r="A25" s="1" t="s">
        <v>70</v>
      </c>
      <c r="B25" s="10" t="s">
        <v>45</v>
      </c>
      <c r="C25">
        <v>0.70030000000000003</v>
      </c>
      <c r="D25">
        <v>0.71640000000000004</v>
      </c>
      <c r="E25">
        <v>0.37040000000000001</v>
      </c>
      <c r="F25">
        <v>-0.38519999999999999</v>
      </c>
      <c r="G25">
        <v>1.5464</v>
      </c>
      <c r="H25">
        <v>1.7925</v>
      </c>
      <c r="I25">
        <v>0.63900000000000001</v>
      </c>
      <c r="J25">
        <v>-0.26450000000000001</v>
      </c>
      <c r="K25">
        <v>-0.40760000000000002</v>
      </c>
      <c r="L25">
        <v>2.9325000000000001</v>
      </c>
      <c r="M25">
        <v>3.3399000000000001</v>
      </c>
      <c r="N25">
        <v>1.5615000000000001</v>
      </c>
      <c r="O25">
        <v>1.0920000000000001</v>
      </c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activeCell="D43" sqref="D43"/>
    </sheetView>
  </sheetViews>
  <sheetFormatPr baseColWidth="10" defaultColWidth="8.7109375" defaultRowHeight="13" x14ac:dyDescent="0"/>
  <cols>
    <col min="1" max="1" width="13.42578125" style="1" bestFit="1" customWidth="1"/>
    <col min="2" max="2" width="11.5703125" style="1" bestFit="1" customWidth="1"/>
    <col min="3" max="4" width="16.140625" bestFit="1" customWidth="1"/>
  </cols>
  <sheetData>
    <row r="1" spans="1:22">
      <c r="A1" s="5" t="s">
        <v>3</v>
      </c>
      <c r="B1" s="5" t="s">
        <v>4</v>
      </c>
      <c r="C1" s="11">
        <v>15</v>
      </c>
      <c r="D1" s="11">
        <v>15</v>
      </c>
      <c r="E1" s="11">
        <v>15</v>
      </c>
      <c r="F1" s="11">
        <v>15</v>
      </c>
      <c r="G1" s="11">
        <v>30</v>
      </c>
      <c r="H1" s="11">
        <v>30</v>
      </c>
      <c r="I1" s="11">
        <v>30</v>
      </c>
      <c r="J1" s="11">
        <v>30</v>
      </c>
      <c r="K1" s="11">
        <v>60</v>
      </c>
      <c r="L1" s="11">
        <v>60</v>
      </c>
      <c r="M1" s="11">
        <v>60</v>
      </c>
      <c r="N1" s="11">
        <v>60</v>
      </c>
      <c r="O1" s="11"/>
      <c r="P1" s="11"/>
      <c r="Q1" s="11"/>
      <c r="R1" s="11"/>
      <c r="S1" s="11"/>
      <c r="T1" s="11"/>
      <c r="U1" s="11"/>
      <c r="V1" s="11"/>
    </row>
    <row r="2" spans="1:22">
      <c r="A2" s="4" t="s">
        <v>15</v>
      </c>
      <c r="B2" s="4" t="s">
        <v>16</v>
      </c>
      <c r="C2" s="4">
        <v>-0.75160000000000005</v>
      </c>
      <c r="D2" s="4">
        <v>-0.58889999999999998</v>
      </c>
      <c r="E2" s="4">
        <v>-1.0545</v>
      </c>
      <c r="F2" s="4">
        <v>-1.1095999999999999</v>
      </c>
      <c r="G2" s="4">
        <v>-1.323</v>
      </c>
      <c r="H2" s="4">
        <v>2.6897000000000002</v>
      </c>
      <c r="I2" s="4">
        <v>-0.40089999999999998</v>
      </c>
      <c r="J2" s="4">
        <v>1.3313999999999999</v>
      </c>
      <c r="K2" s="4">
        <v>1.2458</v>
      </c>
      <c r="L2" s="4">
        <v>-5.9900000000000002E-2</v>
      </c>
      <c r="M2" s="4">
        <v>0.42870000000000003</v>
      </c>
      <c r="N2" s="4">
        <v>-0.18909999999999999</v>
      </c>
      <c r="O2" s="4"/>
      <c r="P2" s="4"/>
      <c r="Q2" s="4"/>
      <c r="R2" s="4"/>
      <c r="S2" s="4"/>
      <c r="T2" s="4"/>
      <c r="U2" s="4"/>
      <c r="V2" s="4"/>
    </row>
    <row r="3" spans="1:22">
      <c r="A3" s="4" t="s">
        <v>50</v>
      </c>
      <c r="B3" s="4" t="s">
        <v>38</v>
      </c>
      <c r="C3" s="4">
        <v>0.78200000000000003</v>
      </c>
      <c r="D3" s="4">
        <v>-0.80279999999999996</v>
      </c>
      <c r="E3" s="4">
        <v>0.19350000000000001</v>
      </c>
      <c r="F3" s="4">
        <v>-0.69930000000000003</v>
      </c>
      <c r="G3" s="4">
        <v>-0.2243</v>
      </c>
      <c r="H3" s="4">
        <v>0.56459999999999999</v>
      </c>
      <c r="I3" s="4">
        <v>-1.9587000000000001</v>
      </c>
      <c r="J3" s="4">
        <v>0.91569999999999996</v>
      </c>
      <c r="K3" s="4">
        <v>-2.0777000000000001</v>
      </c>
      <c r="L3" s="4">
        <v>1.083</v>
      </c>
      <c r="M3" s="4">
        <v>-0.38950000000000001</v>
      </c>
      <c r="N3" s="4">
        <v>-0.70140000000000002</v>
      </c>
      <c r="O3" s="4"/>
      <c r="P3" s="4"/>
      <c r="Q3" s="4"/>
      <c r="R3" s="4"/>
      <c r="S3" s="4"/>
      <c r="T3" s="4"/>
      <c r="U3" s="4"/>
      <c r="V3" s="4"/>
    </row>
    <row r="4" spans="1:22">
      <c r="A4" s="4" t="s">
        <v>6</v>
      </c>
      <c r="B4" s="4" t="s">
        <v>0</v>
      </c>
      <c r="C4" s="4">
        <v>1.3905000000000001</v>
      </c>
      <c r="D4" s="4">
        <v>0.41270000000000001</v>
      </c>
      <c r="E4" s="4">
        <v>0.1419</v>
      </c>
      <c r="F4" s="4">
        <v>0.95760000000000001</v>
      </c>
      <c r="G4" s="4">
        <v>1.6688000000000001</v>
      </c>
      <c r="H4" s="4">
        <v>3.1852999999999998</v>
      </c>
      <c r="I4" s="4">
        <v>1.3636999999999999</v>
      </c>
      <c r="J4" s="4">
        <v>1.8940999999999999</v>
      </c>
      <c r="K4" s="4">
        <v>0.30880000000000002</v>
      </c>
      <c r="L4" s="4">
        <v>0.60609999999999997</v>
      </c>
      <c r="M4" s="4">
        <v>3.1427999999999998</v>
      </c>
      <c r="N4" s="4">
        <v>2.5413999999999999</v>
      </c>
      <c r="O4" s="4"/>
      <c r="P4" s="4"/>
      <c r="Q4" s="4"/>
      <c r="R4" s="4"/>
      <c r="S4" s="4"/>
      <c r="T4" s="4"/>
      <c r="U4" s="4"/>
      <c r="V4" s="4"/>
    </row>
    <row r="5" spans="1:22">
      <c r="A5" s="4" t="s">
        <v>51</v>
      </c>
      <c r="B5" s="4" t="s">
        <v>32</v>
      </c>
      <c r="C5" s="4">
        <v>-0.42930000000000001</v>
      </c>
      <c r="D5" s="4">
        <v>-7.2099999999999997E-2</v>
      </c>
      <c r="E5" s="4">
        <v>0.115</v>
      </c>
      <c r="F5" s="4">
        <v>6.88E-2</v>
      </c>
      <c r="G5" s="4">
        <v>0.89280000000000004</v>
      </c>
      <c r="H5" s="4">
        <v>-0.95840000000000003</v>
      </c>
      <c r="I5" s="4">
        <v>-0.255</v>
      </c>
      <c r="J5" s="4">
        <v>-0.29970000000000002</v>
      </c>
      <c r="K5" s="4">
        <v>0.37759999999999999</v>
      </c>
      <c r="L5" s="4">
        <v>-0.36759999999999998</v>
      </c>
      <c r="M5" s="4">
        <v>-0.1081</v>
      </c>
      <c r="N5" s="4">
        <v>-0.15690000000000001</v>
      </c>
      <c r="O5" s="4"/>
      <c r="P5" s="4"/>
      <c r="Q5" s="4"/>
      <c r="R5" s="4"/>
      <c r="S5" s="4"/>
      <c r="T5" s="4"/>
      <c r="U5" s="4"/>
      <c r="V5" s="4"/>
    </row>
    <row r="6" spans="1:22">
      <c r="A6" s="4" t="s">
        <v>52</v>
      </c>
      <c r="B6" s="4" t="s">
        <v>34</v>
      </c>
      <c r="C6" s="4">
        <v>-1.2422</v>
      </c>
      <c r="D6" s="4">
        <v>-1.1593</v>
      </c>
      <c r="E6" s="4">
        <v>0.7036</v>
      </c>
      <c r="F6" s="4">
        <v>0.80640000000000001</v>
      </c>
      <c r="G6" s="4">
        <v>-0.35249999999999998</v>
      </c>
      <c r="H6" s="4">
        <v>-1.2024999999999999</v>
      </c>
      <c r="I6" s="4">
        <v>-0.67730000000000001</v>
      </c>
      <c r="J6" s="4">
        <v>0.87270000000000003</v>
      </c>
      <c r="K6" s="4">
        <v>4.8500000000000001E-2</v>
      </c>
      <c r="L6" s="4">
        <v>-1.5165</v>
      </c>
      <c r="M6" s="4">
        <v>-0.41510000000000002</v>
      </c>
      <c r="N6" s="4">
        <v>5.2900000000000003E-2</v>
      </c>
      <c r="O6" s="4"/>
      <c r="P6" s="4"/>
      <c r="Q6" s="4"/>
      <c r="R6" s="4"/>
      <c r="S6" s="4"/>
      <c r="T6" s="4"/>
      <c r="U6" s="4"/>
      <c r="V6" s="4"/>
    </row>
    <row r="7" spans="1:22">
      <c r="A7" s="4" t="s">
        <v>53</v>
      </c>
      <c r="B7" s="4" t="s">
        <v>43</v>
      </c>
      <c r="C7" s="4">
        <v>-0.48630000000000001</v>
      </c>
      <c r="D7" s="4">
        <v>1.3283</v>
      </c>
      <c r="E7" s="4">
        <v>0.99619999999999997</v>
      </c>
      <c r="F7" s="4">
        <v>-5.8500000000000003E-2</v>
      </c>
      <c r="G7" s="4">
        <v>-0.60499999999999998</v>
      </c>
      <c r="H7" s="4">
        <v>-0.19159999999999999</v>
      </c>
      <c r="I7" s="4">
        <v>1.1443000000000001</v>
      </c>
      <c r="J7" s="4">
        <v>0.2069</v>
      </c>
      <c r="K7" s="4">
        <v>1.6474</v>
      </c>
      <c r="L7" s="4">
        <v>-1.5298</v>
      </c>
      <c r="M7" s="4">
        <v>0.69989999999999997</v>
      </c>
      <c r="N7" s="4">
        <v>0.7611</v>
      </c>
      <c r="O7" s="4"/>
      <c r="P7" s="4"/>
      <c r="Q7" s="4"/>
      <c r="R7" s="4"/>
      <c r="S7" s="4"/>
      <c r="T7" s="4"/>
      <c r="U7" s="4"/>
      <c r="V7" s="4"/>
    </row>
    <row r="8" spans="1:22">
      <c r="A8" s="4" t="s">
        <v>54</v>
      </c>
      <c r="B8" s="4" t="s">
        <v>48</v>
      </c>
      <c r="C8" s="4">
        <v>0.53920000000000001</v>
      </c>
      <c r="D8" s="4">
        <v>0.78480000000000005</v>
      </c>
      <c r="E8" s="4">
        <v>-0.67249999999999999</v>
      </c>
      <c r="F8" s="4">
        <v>0.60299999999999998</v>
      </c>
      <c r="G8" s="4">
        <v>-8.43E-2</v>
      </c>
      <c r="H8" s="4">
        <v>-1.0900000000000001</v>
      </c>
      <c r="I8" s="4">
        <v>0.2908</v>
      </c>
      <c r="J8" s="4">
        <v>0.40400000000000003</v>
      </c>
      <c r="K8" s="4">
        <v>0.1007</v>
      </c>
      <c r="L8" s="4">
        <v>-0.42980000000000002</v>
      </c>
      <c r="M8" s="4">
        <v>0.7712</v>
      </c>
      <c r="N8" s="4">
        <v>-0.161</v>
      </c>
      <c r="O8" s="4"/>
      <c r="P8" s="4"/>
      <c r="Q8" s="4"/>
      <c r="R8" s="4"/>
      <c r="S8" s="4"/>
      <c r="T8" s="4"/>
      <c r="U8" s="4"/>
      <c r="V8" s="4"/>
    </row>
    <row r="9" spans="1:22">
      <c r="A9" s="4" t="s">
        <v>55</v>
      </c>
      <c r="B9" s="4" t="s">
        <v>49</v>
      </c>
      <c r="C9" s="4">
        <v>0.85419999999999996</v>
      </c>
      <c r="D9" s="4">
        <v>1.3373999999999999</v>
      </c>
      <c r="E9" s="4">
        <v>-0.67</v>
      </c>
      <c r="F9" s="4">
        <v>0.71579999999999999</v>
      </c>
      <c r="G9" s="4">
        <v>1.4097</v>
      </c>
      <c r="H9" s="4">
        <v>1.1387</v>
      </c>
      <c r="I9" s="4">
        <v>1.0226</v>
      </c>
      <c r="J9" s="4">
        <v>0.48220000000000002</v>
      </c>
      <c r="K9" s="4">
        <v>1.2554000000000001</v>
      </c>
      <c r="L9" s="4">
        <v>0.87090000000000001</v>
      </c>
      <c r="M9" s="4">
        <v>1.4421999999999999</v>
      </c>
      <c r="N9" s="4">
        <v>1.5686</v>
      </c>
      <c r="O9" s="4"/>
      <c r="P9" s="4"/>
      <c r="Q9" s="4"/>
      <c r="R9" s="4"/>
      <c r="S9" s="4"/>
      <c r="T9" s="4"/>
      <c r="U9" s="4"/>
      <c r="V9" s="4"/>
    </row>
    <row r="10" spans="1:22">
      <c r="A10" s="4" t="s">
        <v>56</v>
      </c>
      <c r="B10" s="4" t="s">
        <v>47</v>
      </c>
      <c r="C10" s="4">
        <v>-0.41639999999999999</v>
      </c>
      <c r="D10" s="4">
        <v>8.6900000000000005E-2</v>
      </c>
      <c r="E10" s="4">
        <v>-0.19359999999999999</v>
      </c>
      <c r="F10" s="4">
        <v>-0.94979999999999998</v>
      </c>
      <c r="G10" s="4">
        <v>-1.1669</v>
      </c>
      <c r="H10" s="4">
        <v>-0.59260000000000002</v>
      </c>
      <c r="I10" s="4">
        <v>-1.8757999999999999</v>
      </c>
      <c r="J10" s="4">
        <v>-1.0690999999999999</v>
      </c>
      <c r="K10" s="4">
        <v>1.1751</v>
      </c>
      <c r="L10" s="4">
        <v>-0.16919999999999999</v>
      </c>
      <c r="M10" s="4">
        <v>-0.2261</v>
      </c>
      <c r="N10" s="4">
        <v>-0.37440000000000001</v>
      </c>
      <c r="O10" s="4"/>
      <c r="P10" s="4"/>
      <c r="Q10" s="4"/>
      <c r="R10" s="4"/>
      <c r="S10" s="4"/>
      <c r="T10" s="4"/>
      <c r="U10" s="4"/>
      <c r="V10" s="4"/>
    </row>
    <row r="11" spans="1:22">
      <c r="A11" s="4" t="s">
        <v>57</v>
      </c>
      <c r="B11" s="4" t="s">
        <v>46</v>
      </c>
      <c r="C11" s="4">
        <v>2.1619000000000002</v>
      </c>
      <c r="D11" s="4">
        <v>7.6188000000000002</v>
      </c>
      <c r="E11" s="4">
        <v>-0.82069999999999999</v>
      </c>
      <c r="F11" s="4">
        <v>2.0021</v>
      </c>
      <c r="G11" s="4">
        <v>0.91679999999999995</v>
      </c>
      <c r="H11" s="4">
        <v>-0.29899999999999999</v>
      </c>
      <c r="I11" s="4">
        <v>1.5549999999999999</v>
      </c>
      <c r="J11" s="4">
        <v>-2.0863</v>
      </c>
      <c r="K11" s="4">
        <v>2.7158000000000002</v>
      </c>
      <c r="L11" s="4">
        <v>-4.1037999999999997</v>
      </c>
      <c r="M11" s="4">
        <v>-1.0708</v>
      </c>
      <c r="N11" s="4">
        <v>-1.4155</v>
      </c>
      <c r="O11" s="4"/>
      <c r="P11" s="4"/>
      <c r="Q11" s="4"/>
      <c r="R11" s="4"/>
      <c r="S11" s="4"/>
      <c r="T11" s="4"/>
      <c r="U11" s="4"/>
      <c r="V11" s="4"/>
    </row>
    <row r="12" spans="1:22">
      <c r="A12" s="4" t="s">
        <v>71</v>
      </c>
      <c r="B12" s="4" t="s">
        <v>72</v>
      </c>
      <c r="C12" s="4">
        <v>1.8283</v>
      </c>
      <c r="D12" s="4">
        <v>1.1716</v>
      </c>
      <c r="E12" s="4">
        <v>1.7131000000000001</v>
      </c>
      <c r="F12" s="4">
        <v>2.4988000000000001</v>
      </c>
      <c r="G12" s="4">
        <v>0.79169999999999996</v>
      </c>
      <c r="H12" s="4">
        <v>-7.1800000000000003E-2</v>
      </c>
      <c r="I12" s="4">
        <v>0.3619</v>
      </c>
      <c r="J12" s="4">
        <v>7.2900000000000006E-2</v>
      </c>
      <c r="K12" s="4">
        <v>1.1754</v>
      </c>
      <c r="L12" s="4">
        <v>-0.79490000000000005</v>
      </c>
      <c r="M12" s="4">
        <v>-1.6629</v>
      </c>
      <c r="N12" s="4">
        <v>-1.2197</v>
      </c>
      <c r="O12" s="4"/>
      <c r="P12" s="4"/>
      <c r="Q12" s="4"/>
      <c r="R12" s="4"/>
      <c r="S12" s="4"/>
      <c r="T12" s="4"/>
      <c r="U12" s="4"/>
      <c r="V12" s="4"/>
    </row>
    <row r="13" spans="1:22">
      <c r="A13" s="4" t="s">
        <v>59</v>
      </c>
      <c r="B13" s="4" t="s">
        <v>29</v>
      </c>
      <c r="C13" s="4">
        <v>1.1423000000000001</v>
      </c>
      <c r="D13" s="4">
        <v>-1.2642</v>
      </c>
      <c r="E13" s="4">
        <v>0.95250000000000001</v>
      </c>
      <c r="F13" s="4">
        <v>0.17230000000000001</v>
      </c>
      <c r="G13" s="4">
        <v>0.93410000000000004</v>
      </c>
      <c r="H13" s="4">
        <v>0.73780000000000001</v>
      </c>
      <c r="I13" s="4">
        <v>0.58450000000000002</v>
      </c>
      <c r="J13" s="4">
        <v>2.6374</v>
      </c>
      <c r="K13" s="4">
        <v>0.82730000000000004</v>
      </c>
      <c r="L13" s="4">
        <v>1.633</v>
      </c>
      <c r="M13" s="4">
        <v>0.82789999999999997</v>
      </c>
      <c r="N13" s="4">
        <v>-0.30220000000000002</v>
      </c>
      <c r="O13" s="4"/>
      <c r="P13" s="4"/>
      <c r="Q13" s="4"/>
      <c r="R13" s="4"/>
      <c r="S13" s="4"/>
      <c r="T13" s="4"/>
      <c r="U13" s="4"/>
      <c r="V13" s="4"/>
    </row>
    <row r="14" spans="1:22">
      <c r="A14" s="4" t="s">
        <v>60</v>
      </c>
      <c r="B14" s="4" t="s">
        <v>44</v>
      </c>
      <c r="C14" s="4">
        <v>1.8959999999999999</v>
      </c>
      <c r="D14" s="4">
        <v>-4.58E-2</v>
      </c>
      <c r="E14" s="4">
        <v>1.7270000000000001</v>
      </c>
      <c r="F14" s="4">
        <v>-1.5306999999999999</v>
      </c>
      <c r="G14" s="4">
        <v>2.0749</v>
      </c>
      <c r="H14" s="4">
        <v>0.25390000000000001</v>
      </c>
      <c r="I14" s="4">
        <v>0.84189999999999998</v>
      </c>
      <c r="J14" s="4">
        <v>1.2581</v>
      </c>
      <c r="K14" s="4">
        <v>1.6484000000000001</v>
      </c>
      <c r="L14" s="4">
        <v>-1.4892000000000001</v>
      </c>
      <c r="M14" s="4">
        <v>3.5799999999999998E-2</v>
      </c>
      <c r="N14" s="4">
        <v>0.79210000000000003</v>
      </c>
      <c r="O14" s="4"/>
      <c r="P14" s="4"/>
      <c r="Q14" s="4"/>
      <c r="R14" s="4"/>
      <c r="S14" s="4"/>
      <c r="T14" s="4"/>
      <c r="U14" s="4"/>
      <c r="V14" s="4"/>
    </row>
    <row r="15" spans="1:22">
      <c r="A15" s="4" t="s">
        <v>61</v>
      </c>
      <c r="B15" s="4" t="s">
        <v>35</v>
      </c>
      <c r="C15" s="4">
        <v>-1.2569999999999999</v>
      </c>
      <c r="D15" s="4">
        <v>-1.9314</v>
      </c>
      <c r="E15" s="4">
        <v>0.68259999999999998</v>
      </c>
      <c r="F15" s="4">
        <v>0.3755</v>
      </c>
      <c r="G15" s="4">
        <v>-0.18210000000000001</v>
      </c>
      <c r="H15" s="4">
        <v>-1.3994</v>
      </c>
      <c r="I15" s="4">
        <v>-0.6008</v>
      </c>
      <c r="J15" s="4">
        <v>-0.13139999999999999</v>
      </c>
      <c r="K15" s="4">
        <v>-1.0965</v>
      </c>
      <c r="L15" s="4">
        <v>-2.6251000000000002</v>
      </c>
      <c r="M15" s="4">
        <v>-0.18160000000000001</v>
      </c>
      <c r="N15" s="4">
        <v>-0.53639999999999999</v>
      </c>
      <c r="O15" s="4"/>
      <c r="P15" s="4"/>
      <c r="Q15" s="4"/>
      <c r="R15" s="4"/>
      <c r="S15" s="4"/>
      <c r="T15" s="4"/>
      <c r="U15" s="4"/>
      <c r="V15" s="4"/>
    </row>
    <row r="16" spans="1:22">
      <c r="A16" s="4" t="s">
        <v>62</v>
      </c>
      <c r="B16" s="4" t="s">
        <v>33</v>
      </c>
      <c r="C16" s="4">
        <v>1.3772</v>
      </c>
      <c r="D16" s="4">
        <v>0.99299999999999999</v>
      </c>
      <c r="E16" s="4">
        <v>-0.41810000000000003</v>
      </c>
      <c r="F16" s="4">
        <v>1.95E-2</v>
      </c>
      <c r="G16" s="4">
        <v>0.64039999999999997</v>
      </c>
      <c r="H16" s="4">
        <v>3.3083999999999998</v>
      </c>
      <c r="I16" s="4">
        <v>0.53010000000000002</v>
      </c>
      <c r="J16" s="4">
        <v>2.1345000000000001</v>
      </c>
      <c r="K16" s="4">
        <v>0.33689999999999998</v>
      </c>
      <c r="L16" s="4">
        <v>-0.435</v>
      </c>
      <c r="M16" s="4">
        <v>1.2602</v>
      </c>
      <c r="N16" s="4">
        <v>0.44590000000000002</v>
      </c>
      <c r="O16" s="4"/>
      <c r="P16" s="4"/>
      <c r="Q16" s="4"/>
      <c r="R16" s="4"/>
      <c r="S16" s="4"/>
      <c r="T16" s="4"/>
      <c r="U16" s="4"/>
      <c r="V16" s="4"/>
    </row>
    <row r="17" spans="1:22">
      <c r="A17" s="4" t="s">
        <v>63</v>
      </c>
      <c r="B17" s="4" t="s">
        <v>28</v>
      </c>
      <c r="C17" s="4">
        <v>-0.40529999999999999</v>
      </c>
      <c r="D17" s="4">
        <v>0.82220000000000004</v>
      </c>
      <c r="E17" s="4">
        <v>1.2399</v>
      </c>
      <c r="F17" s="4">
        <v>1.3213999999999999</v>
      </c>
      <c r="G17" s="4">
        <v>0.998</v>
      </c>
      <c r="H17" s="4">
        <v>-0.65459999999999996</v>
      </c>
      <c r="I17" s="4">
        <v>2.3856999999999999</v>
      </c>
      <c r="J17" s="4">
        <v>2.258</v>
      </c>
      <c r="K17" s="4">
        <v>1.1759999999999999</v>
      </c>
      <c r="L17" s="4">
        <v>1.2292000000000001</v>
      </c>
      <c r="M17" s="4">
        <v>0.22789999999999999</v>
      </c>
      <c r="N17" s="4">
        <v>1.1785000000000001</v>
      </c>
      <c r="O17" s="4"/>
      <c r="P17" s="4"/>
      <c r="Q17" s="4"/>
      <c r="R17" s="4"/>
      <c r="S17" s="4"/>
      <c r="T17" s="4"/>
      <c r="U17" s="4"/>
      <c r="V17" s="4"/>
    </row>
    <row r="18" spans="1:22">
      <c r="A18" s="4" t="s">
        <v>64</v>
      </c>
      <c r="B18" s="4" t="s">
        <v>42</v>
      </c>
      <c r="C18" s="4">
        <v>0.28199999999999997</v>
      </c>
      <c r="D18" s="4">
        <v>-0.70609999999999995</v>
      </c>
      <c r="E18" s="4">
        <v>-0.40560000000000002</v>
      </c>
      <c r="F18" s="4">
        <v>-0.86240000000000006</v>
      </c>
      <c r="G18" s="4">
        <v>-0.72370000000000001</v>
      </c>
      <c r="H18" s="4">
        <v>0.3291</v>
      </c>
      <c r="I18" s="4">
        <v>-0.16930000000000001</v>
      </c>
      <c r="J18" s="4">
        <v>-0.25679999999999997</v>
      </c>
      <c r="K18" s="4">
        <v>0.22420000000000001</v>
      </c>
      <c r="L18" s="4">
        <v>6.9599999999999995E-2</v>
      </c>
      <c r="M18" s="4">
        <v>-7.6399999999999996E-2</v>
      </c>
      <c r="N18" s="4">
        <v>-0.73409999999999997</v>
      </c>
      <c r="O18" s="4"/>
      <c r="P18" s="4"/>
      <c r="Q18" s="4"/>
      <c r="R18" s="4"/>
      <c r="S18" s="4"/>
      <c r="T18" s="4"/>
      <c r="U18" s="4"/>
      <c r="V18" s="4"/>
    </row>
    <row r="19" spans="1:22">
      <c r="A19" s="4" t="s">
        <v>65</v>
      </c>
      <c r="B19" s="4" t="s">
        <v>39</v>
      </c>
      <c r="C19" s="4">
        <v>0.86280000000000001</v>
      </c>
      <c r="D19" s="4">
        <v>-0.1898</v>
      </c>
      <c r="E19" s="4">
        <v>-2.5737000000000001</v>
      </c>
      <c r="F19" s="4">
        <v>-0.29549999999999998</v>
      </c>
      <c r="G19" s="4">
        <v>-0.7319</v>
      </c>
      <c r="H19" s="4">
        <v>0.45069999999999999</v>
      </c>
      <c r="I19" s="4">
        <v>-1.0241</v>
      </c>
      <c r="J19" s="4">
        <v>6.7400000000000002E-2</v>
      </c>
      <c r="K19" s="4">
        <v>-1.7003999999999999</v>
      </c>
      <c r="L19" s="4">
        <v>0.28260000000000002</v>
      </c>
      <c r="M19" s="4">
        <v>-0.45190000000000002</v>
      </c>
      <c r="N19" s="4">
        <v>-1.4144000000000001</v>
      </c>
      <c r="O19" s="4"/>
      <c r="P19" s="4"/>
      <c r="Q19" s="4"/>
      <c r="R19" s="4"/>
      <c r="S19" s="4"/>
      <c r="T19" s="4"/>
      <c r="U19" s="4"/>
      <c r="V19" s="4"/>
    </row>
    <row r="20" spans="1:22">
      <c r="A20" s="4" t="s">
        <v>66</v>
      </c>
      <c r="B20" s="4" t="s">
        <v>37</v>
      </c>
      <c r="C20" s="4">
        <v>0.76690000000000003</v>
      </c>
      <c r="D20" s="4">
        <v>0.76990000000000003</v>
      </c>
      <c r="E20" s="4">
        <v>0.2263</v>
      </c>
      <c r="F20" s="4">
        <v>0.76160000000000005</v>
      </c>
      <c r="G20" s="4">
        <v>1.0590999999999999</v>
      </c>
      <c r="H20" s="4">
        <v>0.22869999999999999</v>
      </c>
      <c r="I20" s="4">
        <v>1.9199999999999998E-2</v>
      </c>
      <c r="J20" s="4">
        <v>0.92600000000000005</v>
      </c>
      <c r="K20" s="4">
        <v>0.65769999999999995</v>
      </c>
      <c r="L20" s="4">
        <v>9.2700000000000005E-2</v>
      </c>
      <c r="M20" s="4">
        <v>0.621</v>
      </c>
      <c r="N20" s="4">
        <v>0.24410000000000001</v>
      </c>
      <c r="O20" s="4"/>
      <c r="P20" s="4"/>
      <c r="Q20" s="4"/>
      <c r="R20" s="4"/>
      <c r="S20" s="4"/>
      <c r="T20" s="4"/>
      <c r="U20" s="4"/>
      <c r="V20" s="4"/>
    </row>
    <row r="21" spans="1:22">
      <c r="A21" s="4" t="s">
        <v>67</v>
      </c>
      <c r="B21" s="4" t="s">
        <v>36</v>
      </c>
      <c r="C21" s="4">
        <v>-0.48780000000000001</v>
      </c>
      <c r="D21" s="4">
        <v>-1.3128</v>
      </c>
      <c r="E21" s="4">
        <v>0.47720000000000001</v>
      </c>
      <c r="F21" s="4">
        <v>6.6400000000000001E-2</v>
      </c>
      <c r="G21" s="4">
        <v>-4.8800000000000003E-2</v>
      </c>
      <c r="H21" s="4">
        <v>-0.29110000000000003</v>
      </c>
      <c r="I21" s="4">
        <v>-0.4279</v>
      </c>
      <c r="J21" s="4">
        <v>-0.42670000000000002</v>
      </c>
      <c r="K21" s="4">
        <v>-0.57469999999999999</v>
      </c>
      <c r="L21" s="4">
        <v>-0.92369999999999997</v>
      </c>
      <c r="M21" s="4">
        <v>0.45910000000000001</v>
      </c>
      <c r="N21" s="4">
        <v>0.2014</v>
      </c>
      <c r="O21" s="4"/>
      <c r="P21" s="4"/>
      <c r="Q21" s="4"/>
      <c r="R21" s="4"/>
      <c r="S21" s="4"/>
      <c r="T21" s="4"/>
      <c r="U21" s="4"/>
      <c r="V21" s="4"/>
    </row>
    <row r="22" spans="1:22">
      <c r="A22" s="4" t="s">
        <v>68</v>
      </c>
      <c r="B22" s="4" t="s">
        <v>30</v>
      </c>
      <c r="C22" s="4">
        <v>-0.65</v>
      </c>
      <c r="D22" s="4">
        <v>0.48849999999999999</v>
      </c>
      <c r="E22" s="4">
        <v>-3.3599999999999998E-2</v>
      </c>
      <c r="F22" s="4">
        <v>0.50900000000000001</v>
      </c>
      <c r="G22" s="4">
        <v>0.75249999999999995</v>
      </c>
      <c r="H22" s="4">
        <v>0.94030000000000002</v>
      </c>
      <c r="I22" s="4">
        <v>2.3898000000000001</v>
      </c>
      <c r="J22" s="4">
        <v>1.1153</v>
      </c>
      <c r="K22" s="4">
        <v>1.0542</v>
      </c>
      <c r="L22" s="4">
        <v>-0.27789999999999998</v>
      </c>
      <c r="M22" s="4">
        <v>0.32640000000000002</v>
      </c>
      <c r="N22" s="4">
        <v>0.95809999999999995</v>
      </c>
      <c r="O22" s="4"/>
      <c r="P22" s="4"/>
      <c r="Q22" s="4"/>
      <c r="R22" s="4"/>
      <c r="S22" s="4"/>
      <c r="T22" s="4"/>
      <c r="U22" s="4"/>
      <c r="V22" s="4"/>
    </row>
    <row r="23" spans="1:22">
      <c r="A23" s="4" t="s">
        <v>41</v>
      </c>
      <c r="B23" s="4" t="s">
        <v>41</v>
      </c>
      <c r="C23" s="4">
        <v>-0.15820000000000001</v>
      </c>
      <c r="D23" s="4">
        <v>-1.5967</v>
      </c>
      <c r="E23" s="4">
        <v>-8.8000000000000005E-3</v>
      </c>
      <c r="F23" s="4">
        <v>-0.68679999999999997</v>
      </c>
      <c r="G23" s="4">
        <v>-1.2286999999999999</v>
      </c>
      <c r="H23" s="4">
        <v>8.6E-3</v>
      </c>
      <c r="I23" s="4">
        <v>-1.8996999999999999</v>
      </c>
      <c r="J23" s="4">
        <v>-0.75219999999999998</v>
      </c>
      <c r="K23" s="4">
        <v>6.0000000000000001E-3</v>
      </c>
      <c r="L23" s="4">
        <v>0.1938</v>
      </c>
      <c r="M23" s="4">
        <v>-0.8458</v>
      </c>
      <c r="N23" s="4">
        <v>-0.92649999999999999</v>
      </c>
      <c r="O23" s="4"/>
      <c r="P23" s="4"/>
      <c r="Q23" s="4"/>
      <c r="R23" s="4"/>
      <c r="S23" s="4"/>
      <c r="T23" s="4"/>
      <c r="U23" s="4"/>
      <c r="V23" s="4"/>
    </row>
    <row r="24" spans="1:22">
      <c r="A24" s="4" t="s">
        <v>69</v>
      </c>
      <c r="B24" s="4" t="s">
        <v>31</v>
      </c>
      <c r="C24" s="4">
        <v>0.21460000000000001</v>
      </c>
      <c r="D24" s="4">
        <v>0.56979999999999997</v>
      </c>
      <c r="E24" s="4">
        <v>0.28760000000000002</v>
      </c>
      <c r="F24" s="4">
        <v>0.90559999999999996</v>
      </c>
      <c r="G24" s="4">
        <v>1.1970000000000001</v>
      </c>
      <c r="H24" s="4">
        <v>0.4425</v>
      </c>
      <c r="I24" s="4">
        <v>0.59379999999999999</v>
      </c>
      <c r="J24" s="4">
        <v>0.88990000000000002</v>
      </c>
      <c r="K24" s="4">
        <v>1.0071000000000001</v>
      </c>
      <c r="L24" s="4">
        <v>0.4803</v>
      </c>
      <c r="M24" s="4">
        <v>0.98919999999999997</v>
      </c>
      <c r="N24" s="4">
        <v>1.2659</v>
      </c>
      <c r="O24" s="4"/>
      <c r="P24" s="4"/>
      <c r="Q24" s="4"/>
      <c r="R24" s="4"/>
      <c r="S24" s="4"/>
      <c r="T24" s="4"/>
      <c r="U24" s="4"/>
      <c r="V24" s="4"/>
    </row>
    <row r="25" spans="1:22">
      <c r="A25" s="4" t="s">
        <v>70</v>
      </c>
      <c r="B25" s="4" t="s">
        <v>45</v>
      </c>
      <c r="C25" s="4">
        <v>-1.2742</v>
      </c>
      <c r="D25" s="4">
        <v>-0.2329</v>
      </c>
      <c r="E25" s="4">
        <v>-2.1575000000000002</v>
      </c>
      <c r="F25" s="4">
        <v>0.44779999999999998</v>
      </c>
      <c r="G25" s="4">
        <v>-0.61970000000000003</v>
      </c>
      <c r="H25" s="4">
        <v>2.0051000000000001</v>
      </c>
      <c r="I25" s="4">
        <v>-1.9731000000000001</v>
      </c>
      <c r="J25" s="4">
        <v>1.5390999999999999</v>
      </c>
      <c r="K25" s="4">
        <v>-1.6867000000000001</v>
      </c>
      <c r="L25" s="4">
        <v>-0.54479999999999995</v>
      </c>
      <c r="M25" s="4">
        <v>-1.2092000000000001</v>
      </c>
      <c r="N25" s="4">
        <v>-4.9641000000000002</v>
      </c>
      <c r="O25" s="4"/>
      <c r="P25" s="4"/>
      <c r="Q25" s="4"/>
      <c r="R25" s="4"/>
      <c r="S25" s="4"/>
      <c r="T25" s="4"/>
      <c r="U25" s="4"/>
      <c r="V25" s="4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activeCell="A2" sqref="A2:A25"/>
    </sheetView>
  </sheetViews>
  <sheetFormatPr baseColWidth="10" defaultColWidth="8.7109375" defaultRowHeight="13" x14ac:dyDescent="0"/>
  <cols>
    <col min="1" max="1" width="37.28515625" style="4" bestFit="1" customWidth="1"/>
    <col min="2" max="3" width="5.140625" style="4" bestFit="1" customWidth="1"/>
    <col min="4" max="4" width="4.7109375" style="4" bestFit="1" customWidth="1"/>
    <col min="5" max="5" width="4.85546875" style="4" bestFit="1" customWidth="1"/>
    <col min="6" max="7" width="5" style="4" bestFit="1" customWidth="1"/>
    <col min="8" max="8" width="5.140625" style="4" bestFit="1" customWidth="1"/>
    <col min="9" max="9" width="5.5703125" style="4" bestFit="1" customWidth="1"/>
    <col min="10" max="10" width="5.42578125" style="4" bestFit="1" customWidth="1"/>
    <col min="11" max="11" width="6.28515625" style="4" bestFit="1" customWidth="1"/>
    <col min="12" max="12" width="5.28515625" style="4" bestFit="1" customWidth="1"/>
    <col min="13" max="13" width="5.42578125" style="4" bestFit="1" customWidth="1"/>
    <col min="14" max="14" width="6.42578125" style="4" bestFit="1" customWidth="1"/>
    <col min="15" max="16" width="5.140625" style="4" bestFit="1" customWidth="1"/>
    <col min="17" max="17" width="5.28515625" style="4" bestFit="1" customWidth="1"/>
    <col min="18" max="18" width="5.42578125" style="4" bestFit="1" customWidth="1"/>
    <col min="19" max="20" width="5.28515625" style="4" bestFit="1" customWidth="1"/>
    <col min="21" max="22" width="5.140625" style="4" bestFit="1" customWidth="1"/>
    <col min="23" max="16384" width="8.7109375" style="4"/>
  </cols>
  <sheetData>
    <row r="1" spans="1:25" ht="16">
      <c r="A1" s="9" t="s">
        <v>7</v>
      </c>
      <c r="B1" s="10" t="s">
        <v>16</v>
      </c>
      <c r="C1" s="10" t="s">
        <v>38</v>
      </c>
      <c r="D1" s="10" t="s">
        <v>0</v>
      </c>
      <c r="E1" s="10" t="s">
        <v>32</v>
      </c>
      <c r="F1" s="10" t="s">
        <v>34</v>
      </c>
      <c r="G1" s="10" t="s">
        <v>43</v>
      </c>
      <c r="H1" s="10" t="s">
        <v>48</v>
      </c>
      <c r="I1" s="10" t="s">
        <v>49</v>
      </c>
      <c r="J1" s="10" t="s">
        <v>47</v>
      </c>
      <c r="K1" s="10" t="s">
        <v>46</v>
      </c>
      <c r="L1" s="10" t="s">
        <v>40</v>
      </c>
      <c r="M1" s="10" t="s">
        <v>29</v>
      </c>
      <c r="N1" s="10" t="s">
        <v>44</v>
      </c>
      <c r="O1" s="10" t="s">
        <v>35</v>
      </c>
      <c r="P1" s="10" t="s">
        <v>33</v>
      </c>
      <c r="Q1" s="10" t="s">
        <v>28</v>
      </c>
      <c r="R1" s="10" t="s">
        <v>42</v>
      </c>
      <c r="S1" s="10" t="s">
        <v>39</v>
      </c>
      <c r="T1" s="10" t="s">
        <v>37</v>
      </c>
      <c r="U1" s="10" t="s">
        <v>36</v>
      </c>
      <c r="V1" s="10" t="s">
        <v>30</v>
      </c>
      <c r="W1" s="10" t="s">
        <v>41</v>
      </c>
      <c r="X1" s="10" t="s">
        <v>31</v>
      </c>
      <c r="Y1" s="10" t="s">
        <v>45</v>
      </c>
    </row>
    <row r="2" spans="1:25" ht="15">
      <c r="A2" s="10" t="s">
        <v>16</v>
      </c>
      <c r="B2" s="10">
        <v>0</v>
      </c>
      <c r="C2" s="10">
        <v>0</v>
      </c>
      <c r="D2" s="10">
        <v>0</v>
      </c>
      <c r="E2" s="10">
        <v>0</v>
      </c>
      <c r="F2" s="10">
        <v>1</v>
      </c>
      <c r="G2" s="10">
        <v>0</v>
      </c>
      <c r="H2" s="10">
        <v>0</v>
      </c>
      <c r="I2" s="10">
        <v>0</v>
      </c>
      <c r="J2" s="10">
        <v>1</v>
      </c>
      <c r="K2" s="10">
        <v>1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1</v>
      </c>
    </row>
    <row r="3" spans="1:25" ht="15">
      <c r="A3" s="10" t="s">
        <v>38</v>
      </c>
      <c r="B3" s="10">
        <v>0</v>
      </c>
      <c r="C3" s="10">
        <v>0</v>
      </c>
      <c r="D3" s="10">
        <v>1</v>
      </c>
      <c r="E3" s="10">
        <v>0</v>
      </c>
      <c r="F3" s="10">
        <v>1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</row>
    <row r="4" spans="1:25" ht="15">
      <c r="A4" s="10" t="s">
        <v>0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</row>
    <row r="5" spans="1:25" ht="15">
      <c r="A5" s="10" t="s">
        <v>32</v>
      </c>
      <c r="B5" s="10">
        <v>0</v>
      </c>
      <c r="C5" s="10">
        <v>0</v>
      </c>
      <c r="D5" s="10">
        <v>1</v>
      </c>
      <c r="E5" s="10">
        <v>0</v>
      </c>
      <c r="F5" s="10">
        <v>0</v>
      </c>
      <c r="G5" s="10">
        <v>0</v>
      </c>
      <c r="H5" s="10">
        <v>0</v>
      </c>
      <c r="I5" s="10">
        <v>1</v>
      </c>
      <c r="J5" s="10">
        <v>0</v>
      </c>
      <c r="K5" s="10">
        <v>0</v>
      </c>
      <c r="L5" s="10">
        <v>0</v>
      </c>
      <c r="M5" s="10">
        <v>1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</row>
    <row r="6" spans="1:25" ht="15">
      <c r="A6" s="10" t="s">
        <v>34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1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</row>
    <row r="7" spans="1:25" ht="15">
      <c r="A7" s="10" t="s">
        <v>43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</row>
    <row r="8" spans="1:25" ht="15">
      <c r="A8" s="10" t="s">
        <v>48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0</v>
      </c>
    </row>
    <row r="9" spans="1:25" ht="15">
      <c r="A9" s="10" t="s">
        <v>49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</row>
    <row r="10" spans="1:25" ht="15">
      <c r="A10" s="10" t="s">
        <v>47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</row>
    <row r="11" spans="1:25" ht="15">
      <c r="A11" s="10" t="s">
        <v>46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</row>
    <row r="12" spans="1:25" ht="15">
      <c r="A12" s="10" t="s">
        <v>40</v>
      </c>
      <c r="B12" s="10">
        <v>0</v>
      </c>
      <c r="C12" s="10">
        <v>0</v>
      </c>
      <c r="D12" s="10">
        <v>1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</row>
    <row r="13" spans="1:25" ht="15">
      <c r="A13" s="10" t="s">
        <v>29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1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</row>
    <row r="14" spans="1:25" ht="15">
      <c r="A14" s="10" t="s">
        <v>44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1</v>
      </c>
      <c r="N14" s="10">
        <v>0</v>
      </c>
      <c r="O14" s="10">
        <v>1</v>
      </c>
      <c r="P14" s="10">
        <v>0</v>
      </c>
      <c r="Q14" s="10">
        <v>0</v>
      </c>
      <c r="R14" s="10">
        <v>0</v>
      </c>
      <c r="S14" s="10">
        <v>0</v>
      </c>
      <c r="T14" s="10">
        <v>1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</row>
    <row r="15" spans="1:25" ht="15">
      <c r="A15" s="10" t="s">
        <v>35</v>
      </c>
      <c r="B15" s="10">
        <v>0</v>
      </c>
      <c r="C15" s="10">
        <v>0</v>
      </c>
      <c r="D15" s="10">
        <v>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</row>
    <row r="16" spans="1:25" ht="15">
      <c r="A16" s="10" t="s">
        <v>33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</row>
    <row r="17" spans="1:25" ht="15">
      <c r="A17" s="10" t="s">
        <v>28</v>
      </c>
      <c r="B17" s="10">
        <v>0</v>
      </c>
      <c r="C17" s="10">
        <v>0</v>
      </c>
      <c r="D17" s="10">
        <v>1</v>
      </c>
      <c r="E17" s="10">
        <v>0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</row>
    <row r="18" spans="1:25" ht="15">
      <c r="A18" s="10" t="s">
        <v>42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</row>
    <row r="19" spans="1:25" ht="15">
      <c r="A19" s="10" t="s">
        <v>39</v>
      </c>
      <c r="B19" s="10">
        <v>0</v>
      </c>
      <c r="C19" s="10">
        <v>0</v>
      </c>
      <c r="D19" s="10">
        <v>0</v>
      </c>
      <c r="E19" s="10">
        <v>0</v>
      </c>
      <c r="F19" s="10">
        <v>1</v>
      </c>
      <c r="G19" s="10">
        <v>0</v>
      </c>
      <c r="H19" s="10">
        <v>0</v>
      </c>
      <c r="I19" s="10">
        <v>1</v>
      </c>
      <c r="J19" s="10">
        <v>0</v>
      </c>
      <c r="K19" s="10">
        <v>1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</row>
    <row r="20" spans="1:25" ht="15">
      <c r="A20" s="10" t="s">
        <v>37</v>
      </c>
      <c r="B20" s="10">
        <v>0</v>
      </c>
      <c r="C20" s="10">
        <v>0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</row>
    <row r="21" spans="1:25" ht="15">
      <c r="A21" s="10" t="s">
        <v>36</v>
      </c>
      <c r="B21" s="10">
        <v>0</v>
      </c>
      <c r="C21" s="10">
        <v>0</v>
      </c>
      <c r="D21" s="10">
        <v>0</v>
      </c>
      <c r="E21" s="10">
        <v>0</v>
      </c>
      <c r="F21" s="10">
        <v>1</v>
      </c>
      <c r="G21" s="10">
        <v>0</v>
      </c>
      <c r="H21" s="10">
        <v>0</v>
      </c>
      <c r="I21" s="10">
        <v>0</v>
      </c>
      <c r="J21" s="10">
        <v>1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1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</row>
    <row r="22" spans="1:25" ht="15">
      <c r="A22" s="10" t="s">
        <v>30</v>
      </c>
      <c r="B22" s="10">
        <v>0</v>
      </c>
      <c r="C22" s="10">
        <v>0</v>
      </c>
      <c r="D22" s="10">
        <v>1</v>
      </c>
      <c r="E22" s="10">
        <v>0</v>
      </c>
      <c r="F22" s="10">
        <v>1</v>
      </c>
      <c r="G22" s="10">
        <v>0</v>
      </c>
      <c r="H22" s="10">
        <v>0</v>
      </c>
      <c r="I22" s="10">
        <v>0</v>
      </c>
      <c r="J22" s="10">
        <v>1</v>
      </c>
      <c r="K22" s="10">
        <v>1</v>
      </c>
      <c r="L22" s="10">
        <v>0</v>
      </c>
      <c r="M22" s="10">
        <v>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</row>
    <row r="23" spans="1:25" ht="15">
      <c r="A23" s="10" t="s">
        <v>41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1</v>
      </c>
      <c r="J23" s="10">
        <v>1</v>
      </c>
      <c r="K23" s="10">
        <v>0</v>
      </c>
      <c r="L23" s="10">
        <v>0</v>
      </c>
      <c r="M23" s="10">
        <v>1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</row>
    <row r="24" spans="1:25" ht="15">
      <c r="A24" s="10" t="s">
        <v>31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1</v>
      </c>
      <c r="J24" s="10">
        <v>0</v>
      </c>
      <c r="K24" s="10">
        <v>1</v>
      </c>
      <c r="L24" s="10">
        <v>0</v>
      </c>
      <c r="M24" s="10">
        <v>1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</row>
    <row r="25" spans="1:25" ht="15">
      <c r="A25" s="10" t="s">
        <v>45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workbookViewId="0">
      <selection sqref="A1:Y25"/>
    </sheetView>
  </sheetViews>
  <sheetFormatPr baseColWidth="10" defaultColWidth="8.7109375" defaultRowHeight="13" x14ac:dyDescent="0"/>
  <cols>
    <col min="1" max="1" width="37.28515625" bestFit="1" customWidth="1"/>
    <col min="2" max="3" width="5.140625" style="4" bestFit="1" customWidth="1"/>
    <col min="4" max="4" width="4.7109375" style="4" bestFit="1" customWidth="1"/>
    <col min="5" max="5" width="4.85546875" style="4" bestFit="1" customWidth="1"/>
    <col min="6" max="7" width="5" style="4" bestFit="1" customWidth="1"/>
    <col min="8" max="8" width="5.140625" style="4" bestFit="1" customWidth="1"/>
    <col min="9" max="9" width="5.5703125" style="4" bestFit="1" customWidth="1"/>
    <col min="10" max="10" width="5.42578125" style="4" bestFit="1" customWidth="1"/>
    <col min="11" max="11" width="6.28515625" style="4" bestFit="1" customWidth="1"/>
    <col min="12" max="12" width="5.28515625" style="4" bestFit="1" customWidth="1"/>
    <col min="13" max="13" width="5.42578125" style="4" bestFit="1" customWidth="1"/>
    <col min="14" max="14" width="6.42578125" style="4" bestFit="1" customWidth="1"/>
    <col min="15" max="16" width="5.140625" style="4" bestFit="1" customWidth="1"/>
    <col min="17" max="17" width="5.28515625" style="4" bestFit="1" customWidth="1"/>
    <col min="18" max="18" width="5.42578125" style="4" bestFit="1" customWidth="1"/>
    <col min="19" max="20" width="5.28515625" style="4" bestFit="1" customWidth="1"/>
    <col min="21" max="22" width="5.140625" style="4" bestFit="1" customWidth="1"/>
  </cols>
  <sheetData>
    <row r="1" spans="1:53" ht="16">
      <c r="A1" s="9" t="s">
        <v>7</v>
      </c>
      <c r="B1" s="10" t="s">
        <v>16</v>
      </c>
      <c r="C1" s="10" t="s">
        <v>38</v>
      </c>
      <c r="D1" s="10" t="s">
        <v>0</v>
      </c>
      <c r="E1" s="10" t="s">
        <v>32</v>
      </c>
      <c r="F1" s="10" t="s">
        <v>34</v>
      </c>
      <c r="G1" s="10" t="s">
        <v>43</v>
      </c>
      <c r="H1" s="10" t="s">
        <v>48</v>
      </c>
      <c r="I1" s="10" t="s">
        <v>49</v>
      </c>
      <c r="J1" s="10" t="s">
        <v>47</v>
      </c>
      <c r="K1" s="10" t="s">
        <v>46</v>
      </c>
      <c r="L1" s="10" t="s">
        <v>40</v>
      </c>
      <c r="M1" s="10" t="s">
        <v>29</v>
      </c>
      <c r="N1" s="10" t="s">
        <v>44</v>
      </c>
      <c r="O1" s="10" t="s">
        <v>35</v>
      </c>
      <c r="P1" s="10" t="s">
        <v>33</v>
      </c>
      <c r="Q1" s="10" t="s">
        <v>28</v>
      </c>
      <c r="R1" s="10" t="s">
        <v>42</v>
      </c>
      <c r="S1" s="10" t="s">
        <v>39</v>
      </c>
      <c r="T1" s="10" t="s">
        <v>37</v>
      </c>
      <c r="U1" s="10" t="s">
        <v>36</v>
      </c>
      <c r="V1" s="10" t="s">
        <v>30</v>
      </c>
      <c r="W1" s="10" t="s">
        <v>41</v>
      </c>
      <c r="X1" s="10" t="s">
        <v>31</v>
      </c>
      <c r="Y1" s="10" t="s">
        <v>45</v>
      </c>
      <c r="AC1" s="9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ht="15">
      <c r="A2" s="10" t="s">
        <v>16</v>
      </c>
      <c r="B2" s="10">
        <v>0</v>
      </c>
      <c r="C2" s="10">
        <v>0</v>
      </c>
      <c r="D2" s="10">
        <v>0</v>
      </c>
      <c r="E2" s="10">
        <v>0</v>
      </c>
      <c r="F2" s="10">
        <v>1</v>
      </c>
      <c r="G2" s="10">
        <v>0</v>
      </c>
      <c r="H2" s="10">
        <v>0</v>
      </c>
      <c r="I2" s="10">
        <v>0</v>
      </c>
      <c r="J2" s="10">
        <v>1</v>
      </c>
      <c r="K2" s="10">
        <v>1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1</v>
      </c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5">
      <c r="A3" s="10" t="s">
        <v>38</v>
      </c>
      <c r="B3" s="10">
        <v>0</v>
      </c>
      <c r="C3" s="10">
        <v>0</v>
      </c>
      <c r="D3" s="10">
        <v>1</v>
      </c>
      <c r="E3" s="10">
        <v>0</v>
      </c>
      <c r="F3" s="10">
        <v>1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</row>
    <row r="4" spans="1:53" ht="15">
      <c r="A4" s="10" t="s">
        <v>0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</row>
    <row r="5" spans="1:53" ht="15">
      <c r="A5" s="10" t="s">
        <v>32</v>
      </c>
      <c r="B5" s="10">
        <v>0</v>
      </c>
      <c r="C5" s="10">
        <v>0</v>
      </c>
      <c r="D5" s="10">
        <v>1</v>
      </c>
      <c r="E5" s="10">
        <v>0</v>
      </c>
      <c r="F5" s="10">
        <v>0</v>
      </c>
      <c r="G5" s="10">
        <v>0</v>
      </c>
      <c r="H5" s="10">
        <v>0</v>
      </c>
      <c r="I5" s="10">
        <v>1</v>
      </c>
      <c r="J5" s="10">
        <v>0</v>
      </c>
      <c r="K5" s="10">
        <v>0</v>
      </c>
      <c r="L5" s="10">
        <v>0</v>
      </c>
      <c r="M5" s="10">
        <v>1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</row>
    <row r="6" spans="1:53" ht="15">
      <c r="A6" s="10" t="s">
        <v>34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1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ht="15">
      <c r="A7" s="10" t="s">
        <v>43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</row>
    <row r="8" spans="1:53" ht="15">
      <c r="A8" s="10" t="s">
        <v>48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0</v>
      </c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ht="15">
      <c r="A9" s="10" t="s">
        <v>49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ht="15">
      <c r="A10" s="10" t="s">
        <v>47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53" ht="15">
      <c r="A11" s="10" t="s">
        <v>46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ht="15">
      <c r="A12" s="10" t="s">
        <v>40</v>
      </c>
      <c r="B12" s="10">
        <v>0</v>
      </c>
      <c r="C12" s="10">
        <v>0</v>
      </c>
      <c r="D12" s="10">
        <v>1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ht="15">
      <c r="A13" s="10" t="s">
        <v>29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1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</row>
    <row r="14" spans="1:53" ht="15">
      <c r="A14" s="10" t="s">
        <v>44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1</v>
      </c>
      <c r="N14" s="10">
        <v>0</v>
      </c>
      <c r="O14" s="10">
        <v>1</v>
      </c>
      <c r="P14" s="10">
        <v>0</v>
      </c>
      <c r="Q14" s="10">
        <v>0</v>
      </c>
      <c r="R14" s="10">
        <v>0</v>
      </c>
      <c r="S14" s="10">
        <v>0</v>
      </c>
      <c r="T14" s="10">
        <v>1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</row>
    <row r="15" spans="1:53" ht="15">
      <c r="A15" s="10" t="s">
        <v>35</v>
      </c>
      <c r="B15" s="10">
        <v>0</v>
      </c>
      <c r="C15" s="10">
        <v>0</v>
      </c>
      <c r="D15" s="10">
        <v>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ht="15">
      <c r="A16" s="10" t="s">
        <v>33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ht="15">
      <c r="A17" s="10" t="s">
        <v>28</v>
      </c>
      <c r="B17" s="10">
        <v>0</v>
      </c>
      <c r="C17" s="10">
        <v>0</v>
      </c>
      <c r="D17" s="10">
        <v>1</v>
      </c>
      <c r="E17" s="10">
        <v>0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ht="15">
      <c r="A18" s="10" t="s">
        <v>42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</row>
    <row r="19" spans="1:53" ht="15">
      <c r="A19" s="10" t="s">
        <v>39</v>
      </c>
      <c r="B19" s="10">
        <v>0</v>
      </c>
      <c r="C19" s="10">
        <v>0</v>
      </c>
      <c r="D19" s="10">
        <v>0</v>
      </c>
      <c r="E19" s="10">
        <v>0</v>
      </c>
      <c r="F19" s="10">
        <v>1</v>
      </c>
      <c r="G19" s="10">
        <v>0</v>
      </c>
      <c r="H19" s="10">
        <v>0</v>
      </c>
      <c r="I19" s="10">
        <v>1</v>
      </c>
      <c r="J19" s="10">
        <v>0</v>
      </c>
      <c r="K19" s="10">
        <v>1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3" ht="15">
      <c r="A20" s="10" t="s">
        <v>37</v>
      </c>
      <c r="B20" s="10">
        <v>0</v>
      </c>
      <c r="C20" s="10">
        <v>0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</row>
    <row r="21" spans="1:53" ht="15">
      <c r="A21" s="10" t="s">
        <v>36</v>
      </c>
      <c r="B21" s="10">
        <v>0</v>
      </c>
      <c r="C21" s="10">
        <v>0</v>
      </c>
      <c r="D21" s="10">
        <v>0</v>
      </c>
      <c r="E21" s="10">
        <v>0</v>
      </c>
      <c r="F21" s="10">
        <v>1</v>
      </c>
      <c r="G21" s="10">
        <v>0</v>
      </c>
      <c r="H21" s="10">
        <v>0</v>
      </c>
      <c r="I21" s="10">
        <v>0</v>
      </c>
      <c r="J21" s="10">
        <v>1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1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</row>
    <row r="22" spans="1:53" ht="15">
      <c r="A22" s="10" t="s">
        <v>30</v>
      </c>
      <c r="B22" s="10">
        <v>0</v>
      </c>
      <c r="C22" s="10">
        <v>0</v>
      </c>
      <c r="D22" s="10">
        <v>1</v>
      </c>
      <c r="E22" s="10">
        <v>0</v>
      </c>
      <c r="F22" s="10">
        <v>1</v>
      </c>
      <c r="G22" s="10">
        <v>0</v>
      </c>
      <c r="H22" s="10">
        <v>0</v>
      </c>
      <c r="I22" s="10">
        <v>0</v>
      </c>
      <c r="J22" s="10">
        <v>1</v>
      </c>
      <c r="K22" s="10">
        <v>1</v>
      </c>
      <c r="L22" s="10">
        <v>0</v>
      </c>
      <c r="M22" s="10">
        <v>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53" ht="15">
      <c r="A23" s="10" t="s">
        <v>41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1</v>
      </c>
      <c r="J23" s="10">
        <v>1</v>
      </c>
      <c r="K23" s="10">
        <v>0</v>
      </c>
      <c r="L23" s="10">
        <v>0</v>
      </c>
      <c r="M23" s="10">
        <v>1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</row>
    <row r="24" spans="1:53" ht="15">
      <c r="A24" s="10" t="s">
        <v>31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1</v>
      </c>
      <c r="J24" s="10">
        <v>0</v>
      </c>
      <c r="K24" s="10">
        <v>1</v>
      </c>
      <c r="L24" s="10">
        <v>0</v>
      </c>
      <c r="M24" s="10">
        <v>1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</row>
    <row r="25" spans="1:53" ht="15">
      <c r="A25" s="10" t="s">
        <v>45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</row>
  </sheetData>
  <sortState ref="AC2:BA25">
    <sortCondition ref="AC2:AC25"/>
  </sortState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B20" sqref="B20"/>
    </sheetView>
  </sheetViews>
  <sheetFormatPr baseColWidth="10" defaultColWidth="8.7109375" defaultRowHeight="13" x14ac:dyDescent="0"/>
  <cols>
    <col min="1" max="1" width="21.140625" customWidth="1"/>
  </cols>
  <sheetData>
    <row r="1" spans="1:6">
      <c r="A1" s="3" t="s">
        <v>9</v>
      </c>
      <c r="B1" s="3" t="s">
        <v>8</v>
      </c>
      <c r="C1" t="s">
        <v>8</v>
      </c>
      <c r="D1" t="s">
        <v>8</v>
      </c>
      <c r="E1" t="s">
        <v>8</v>
      </c>
      <c r="F1" t="s">
        <v>8</v>
      </c>
    </row>
    <row r="2" spans="1:6">
      <c r="A2" t="s">
        <v>1</v>
      </c>
      <c r="B2" s="2">
        <v>0.01</v>
      </c>
    </row>
    <row r="3" spans="1:6">
      <c r="A3" t="s">
        <v>2</v>
      </c>
      <c r="B3">
        <v>1</v>
      </c>
    </row>
    <row r="4" spans="1:6">
      <c r="A4" t="s">
        <v>11</v>
      </c>
      <c r="B4" s="2">
        <v>100000000</v>
      </c>
    </row>
    <row r="5" spans="1:6">
      <c r="A5" t="s">
        <v>12</v>
      </c>
      <c r="B5" s="2">
        <v>1E-10</v>
      </c>
    </row>
    <row r="6" spans="1:6">
      <c r="A6" t="s">
        <v>13</v>
      </c>
      <c r="B6" s="2">
        <v>100000000</v>
      </c>
    </row>
    <row r="7" spans="1:6">
      <c r="A7" t="s">
        <v>14</v>
      </c>
      <c r="B7" s="2">
        <v>1E-10</v>
      </c>
    </row>
    <row r="8" spans="1:6">
      <c r="A8" t="s">
        <v>24</v>
      </c>
      <c r="B8" s="7">
        <v>1</v>
      </c>
    </row>
    <row r="9" spans="1:6">
      <c r="A9" t="s">
        <v>25</v>
      </c>
      <c r="B9" s="2">
        <v>0</v>
      </c>
    </row>
    <row r="10" spans="1:6">
      <c r="A10" t="s">
        <v>26</v>
      </c>
      <c r="B10" s="2">
        <v>1</v>
      </c>
    </row>
    <row r="11" spans="1:6">
      <c r="A11" t="s">
        <v>21</v>
      </c>
      <c r="B11" s="7">
        <v>0</v>
      </c>
    </row>
    <row r="12" spans="1:6" ht="12.75" customHeight="1">
      <c r="A12" t="s">
        <v>22</v>
      </c>
      <c r="B12" s="7">
        <v>0</v>
      </c>
    </row>
    <row r="13" spans="1:6" ht="12.75" customHeight="1">
      <c r="A13" t="s">
        <v>10</v>
      </c>
      <c r="B13" s="7">
        <v>15</v>
      </c>
      <c r="C13">
        <v>30</v>
      </c>
      <c r="D13">
        <v>60</v>
      </c>
    </row>
    <row r="14" spans="1:6">
      <c r="A14" t="s">
        <v>18</v>
      </c>
      <c r="B14" t="s">
        <v>20</v>
      </c>
      <c r="C14" t="s">
        <v>73</v>
      </c>
    </row>
    <row r="15" spans="1:6">
      <c r="A15" t="s">
        <v>23</v>
      </c>
      <c r="B15" s="6">
        <v>3</v>
      </c>
      <c r="C15">
        <v>4</v>
      </c>
    </row>
    <row r="16" spans="1:6">
      <c r="A16" t="s">
        <v>19</v>
      </c>
      <c r="B16" s="6">
        <v>0</v>
      </c>
      <c r="C16">
        <v>7</v>
      </c>
    </row>
    <row r="17" spans="1:14">
      <c r="A17" t="s">
        <v>27</v>
      </c>
      <c r="B17">
        <v>0</v>
      </c>
      <c r="C17">
        <v>5</v>
      </c>
      <c r="D17">
        <v>10</v>
      </c>
      <c r="E17">
        <v>15</v>
      </c>
      <c r="F17">
        <f>E17+5</f>
        <v>20</v>
      </c>
      <c r="G17">
        <f t="shared" ref="G17:N17" si="0">F17+5</f>
        <v>25</v>
      </c>
      <c r="H17">
        <f t="shared" si="0"/>
        <v>30</v>
      </c>
      <c r="I17">
        <f t="shared" si="0"/>
        <v>35</v>
      </c>
      <c r="J17">
        <f t="shared" si="0"/>
        <v>40</v>
      </c>
      <c r="K17">
        <f t="shared" si="0"/>
        <v>45</v>
      </c>
      <c r="L17">
        <f t="shared" si="0"/>
        <v>50</v>
      </c>
      <c r="M17">
        <f t="shared" si="0"/>
        <v>55</v>
      </c>
      <c r="N17">
        <f t="shared" si="0"/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D7" sqref="D7"/>
    </sheetView>
  </sheetViews>
  <sheetFormatPr baseColWidth="10" defaultColWidth="8.7109375" defaultRowHeight="13" x14ac:dyDescent="0"/>
  <sheetData>
    <row r="1" spans="1:2">
      <c r="A1" s="3" t="s">
        <v>7</v>
      </c>
    </row>
    <row r="2" spans="1:2" ht="15">
      <c r="A2" s="10" t="s">
        <v>16</v>
      </c>
      <c r="B2">
        <v>0</v>
      </c>
    </row>
    <row r="3" spans="1:2" ht="15">
      <c r="A3" s="10" t="s">
        <v>38</v>
      </c>
      <c r="B3">
        <v>0</v>
      </c>
    </row>
    <row r="4" spans="1:2" ht="15">
      <c r="A4" s="10" t="s">
        <v>0</v>
      </c>
      <c r="B4">
        <v>0</v>
      </c>
    </row>
    <row r="5" spans="1:2" ht="15">
      <c r="A5" s="10" t="s">
        <v>32</v>
      </c>
      <c r="B5">
        <v>0</v>
      </c>
    </row>
    <row r="6" spans="1:2" ht="15">
      <c r="A6" s="10" t="s">
        <v>34</v>
      </c>
      <c r="B6">
        <v>0</v>
      </c>
    </row>
    <row r="7" spans="1:2" ht="15">
      <c r="A7" s="10" t="s">
        <v>43</v>
      </c>
      <c r="B7">
        <v>0</v>
      </c>
    </row>
    <row r="8" spans="1:2" ht="15">
      <c r="A8" s="10" t="s">
        <v>48</v>
      </c>
      <c r="B8">
        <v>0</v>
      </c>
    </row>
    <row r="9" spans="1:2" ht="15">
      <c r="A9" s="10" t="s">
        <v>49</v>
      </c>
      <c r="B9">
        <v>0</v>
      </c>
    </row>
    <row r="10" spans="1:2" ht="15">
      <c r="A10" s="10" t="s">
        <v>47</v>
      </c>
      <c r="B10">
        <v>0</v>
      </c>
    </row>
    <row r="11" spans="1:2" ht="15">
      <c r="A11" s="10" t="s">
        <v>46</v>
      </c>
      <c r="B11">
        <v>0</v>
      </c>
    </row>
    <row r="12" spans="1:2" ht="15">
      <c r="A12" s="10" t="s">
        <v>40</v>
      </c>
      <c r="B12">
        <v>0</v>
      </c>
    </row>
    <row r="13" spans="1:2" ht="15">
      <c r="A13" s="10" t="s">
        <v>29</v>
      </c>
      <c r="B13">
        <v>0</v>
      </c>
    </row>
    <row r="14" spans="1:2" ht="15">
      <c r="A14" s="10" t="s">
        <v>44</v>
      </c>
      <c r="B14">
        <v>0</v>
      </c>
    </row>
    <row r="15" spans="1:2" ht="15">
      <c r="A15" s="10" t="s">
        <v>35</v>
      </c>
      <c r="B15">
        <v>0</v>
      </c>
    </row>
    <row r="16" spans="1:2" ht="15">
      <c r="A16" s="10" t="s">
        <v>33</v>
      </c>
      <c r="B16">
        <v>0</v>
      </c>
    </row>
    <row r="17" spans="1:2" ht="15">
      <c r="A17" s="10" t="s">
        <v>28</v>
      </c>
      <c r="B17">
        <v>0</v>
      </c>
    </row>
    <row r="18" spans="1:2" ht="15">
      <c r="A18" s="10" t="s">
        <v>42</v>
      </c>
      <c r="B18">
        <v>0</v>
      </c>
    </row>
    <row r="19" spans="1:2" ht="15">
      <c r="A19" s="10" t="s">
        <v>39</v>
      </c>
      <c r="B19">
        <v>0</v>
      </c>
    </row>
    <row r="20" spans="1:2" ht="15">
      <c r="A20" s="10" t="s">
        <v>37</v>
      </c>
      <c r="B20">
        <v>0</v>
      </c>
    </row>
    <row r="21" spans="1:2" ht="15">
      <c r="A21" s="10" t="s">
        <v>36</v>
      </c>
      <c r="B21">
        <v>0</v>
      </c>
    </row>
    <row r="22" spans="1:2" ht="15">
      <c r="A22" s="10" t="s">
        <v>30</v>
      </c>
      <c r="B22">
        <v>0</v>
      </c>
    </row>
    <row r="23" spans="1:2" ht="15">
      <c r="A23" s="10" t="s">
        <v>41</v>
      </c>
      <c r="B23">
        <v>0</v>
      </c>
    </row>
    <row r="24" spans="1:2" ht="15">
      <c r="A24" s="10" t="s">
        <v>31</v>
      </c>
      <c r="B24">
        <v>0</v>
      </c>
    </row>
    <row r="25" spans="1:2" ht="15">
      <c r="A25" s="10" t="s">
        <v>45</v>
      </c>
      <c r="B25">
        <v>0</v>
      </c>
    </row>
  </sheetData>
  <phoneticPr fontId="3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production_rates</vt:lpstr>
      <vt:lpstr>degradation_rates</vt:lpstr>
      <vt:lpstr>wt</vt:lpstr>
      <vt:lpstr>dgln3</vt:lpstr>
      <vt:lpstr>network</vt:lpstr>
      <vt:lpstr>network_weights</vt:lpstr>
      <vt:lpstr>optimization_parameters</vt:lpstr>
      <vt:lpstr>network_b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Tessa Morris</cp:lastModifiedBy>
  <dcterms:created xsi:type="dcterms:W3CDTF">2008-03-25T19:09:25Z</dcterms:created>
  <dcterms:modified xsi:type="dcterms:W3CDTF">2015-04-28T06:17:48Z</dcterms:modified>
</cp:coreProperties>
</file>